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filterPrivacy="1"/>
  <xr:revisionPtr revIDLastSave="51" documentId="8_{A3252189-D385-4ABA-92B2-157C4E63B1CF}" xr6:coauthVersionLast="47" xr6:coauthVersionMax="47" xr10:uidLastSave="{84D489F3-E71D-4303-999E-492D2DB20820}"/>
  <workbookProtection workbookAlgorithmName="SHA-512" workbookHashValue="bzcBqREy5fWGiDma2Ukqkcw804nSCUMZPyKcf9WMqq0TBSX2HK0eQwCYnfOwsZ+pMnuK2EK54fFUNkoqh7kgWg==" workbookSaltValue="BsjaeKn+h2dpSEFCM9bA+w==" workbookSpinCount="100000" lockStructure="1"/>
  <bookViews>
    <workbookView xWindow="-98" yWindow="-98" windowWidth="20715" windowHeight="13276" xr2:uid="{00000000-000D-0000-FFFF-FFFF00000000}"/>
  </bookViews>
  <sheets>
    <sheet name="PRG CDA form" sheetId="5" r:id="rId1"/>
  </sheets>
  <definedNames>
    <definedName name="_xlnm.Print_Area" localSheetId="0">'PRG CDA form'!$A$1:$AM$121</definedName>
    <definedName name="_xlnm.Print_Titles" localSheetId="0">'PRG CDA form'!$1:$8</definedName>
    <definedName name="StartDate" localSheetId="0">'PRG CDA form'!#REF!</definedName>
    <definedName name="StartDate">#REF!</definedName>
    <definedName name="WeekStart" localSheetId="0">'PRG CDA form'!#REF!</definedName>
    <definedName name="WeekStart">#REF!</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92" i="5" l="1"/>
  <c r="AN102" i="5" s="1"/>
  <c r="H56" i="5"/>
  <c r="H58" i="5"/>
  <c r="AE85" i="5"/>
  <c r="AN88" i="5"/>
  <c r="AC71" i="5"/>
  <c r="S71" i="5"/>
  <c r="L71" i="5"/>
  <c r="L69" i="5"/>
  <c r="S69" i="5"/>
  <c r="AC69" i="5"/>
  <c r="AN85" i="5"/>
  <c r="AN87" i="5"/>
  <c r="AN92" i="5"/>
  <c r="AN94" i="5"/>
  <c r="AN90" i="5"/>
  <c r="AE102" i="5" l="1"/>
  <c r="AN105" i="5"/>
  <c r="AE105" i="5" s="1" a="1"/>
  <c r="AE105" i="5" s="1"/>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<sst xmlns="http://schemas.openxmlformats.org/spreadsheetml/2006/main" count="175" uniqueCount="104">
  <si>
    <t>ADDITIONAL INFO</t>
  </si>
  <si>
    <t>☐</t>
  </si>
  <si>
    <t>PHONE #</t>
  </si>
  <si>
    <t xml:space="preserve">Residential Sale Commission Disbursement Form     </t>
  </si>
  <si>
    <t>AGENT NAME</t>
  </si>
  <si>
    <t>AGENT EMAIL</t>
  </si>
  <si>
    <t>PROPERTY ADDRESS</t>
  </si>
  <si>
    <t>TITLE COMPANY</t>
  </si>
  <si>
    <t>CLOSER NAME</t>
  </si>
  <si>
    <t>GF#</t>
  </si>
  <si>
    <t>MLS #</t>
  </si>
  <si>
    <t>CLOSER EMAIL</t>
  </si>
  <si>
    <t>Prime Realty Group</t>
  </si>
  <si>
    <t>O: 281-487-3471</t>
  </si>
  <si>
    <t>F: 281-487-3473</t>
  </si>
  <si>
    <t>E: CDA@prgtx.net</t>
  </si>
  <si>
    <t>SUBMITTED DATE</t>
  </si>
  <si>
    <t>CLOSING DATE</t>
  </si>
  <si>
    <t>TITLE PHONE #</t>
  </si>
  <si>
    <t>TITLE FAX #</t>
  </si>
  <si>
    <t>AUTHORIZED COMMISSION APPROVAL</t>
  </si>
  <si>
    <t>SIGNATURE</t>
  </si>
  <si>
    <t>DATE</t>
  </si>
  <si>
    <t>SELLER(S) NAME</t>
  </si>
  <si>
    <t>BUYER(S) NAME</t>
  </si>
  <si>
    <t>WHO DID YOU REPRESENT</t>
  </si>
  <si>
    <t>SELLER</t>
  </si>
  <si>
    <t>BUYER</t>
  </si>
  <si>
    <t>TYPE OF SALE</t>
  </si>
  <si>
    <t>RESALE</t>
  </si>
  <si>
    <t>FORECLOSURE</t>
  </si>
  <si>
    <t>NEW CONSTRUCTION</t>
  </si>
  <si>
    <t>BUYER HAS OBTAINED A SURVEY</t>
  </si>
  <si>
    <t>YES</t>
  </si>
  <si>
    <t>NO</t>
  </si>
  <si>
    <t>ATTACHED REJECTION LETTER</t>
  </si>
  <si>
    <t>N/A</t>
  </si>
  <si>
    <t>COMMISSION DISBURSEMENT BREAKDOWN &amp; FEES</t>
  </si>
  <si>
    <t>PRIME REALTY GROUP E&amp;O FEES</t>
  </si>
  <si>
    <t>PRG LATE FEE</t>
  </si>
  <si>
    <t xml:space="preserve">OPERATION CHRISTMAS </t>
  </si>
  <si>
    <t>AMOUNT</t>
  </si>
  <si>
    <t>GROSS COMMISSION</t>
  </si>
  <si>
    <t>$</t>
  </si>
  <si>
    <t xml:space="preserve">AT </t>
  </si>
  <si>
    <t xml:space="preserve">SALES PRICE $ </t>
  </si>
  <si>
    <t>%</t>
  </si>
  <si>
    <t>=</t>
  </si>
  <si>
    <t>(PRG received docs after 72 hours prior to closing)
closing)</t>
  </si>
  <si>
    <t>AGENT(s) will pick up their check at the Title Company office.</t>
  </si>
  <si>
    <t xml:space="preserve">Send AGENT’s check ALONG with Broker’s package to Broker’s address above. </t>
  </si>
  <si>
    <t>Send AGENT’s check to:</t>
  </si>
  <si>
    <t xml:space="preserve">Wire AGENT’s check (Title, please send agent wire instructions). </t>
  </si>
  <si>
    <t xml:space="preserve">1) PAY TO BROKERAGE </t>
  </si>
  <si>
    <t>Send Broker's Package of HUD1, Broker's Check &amp; Copy of Commission Disbursement with Agent's Name.</t>
  </si>
  <si>
    <t>(Agent, Check appropriate box below on how to receive your payment)</t>
  </si>
  <si>
    <t>E&amp;O FEES (INTERMEDIARY*)</t>
  </si>
  <si>
    <t>INTERMEDIARY*</t>
  </si>
  <si>
    <t>CONTRIBUTION</t>
  </si>
  <si>
    <t>(Attach Prime Realty Group
contribution letter)</t>
  </si>
  <si>
    <t>OTHER FEES PAID TO AGENT</t>
  </si>
  <si>
    <r>
      <t xml:space="preserve">2) PAY TO AGENT </t>
    </r>
    <r>
      <rPr>
        <sz val="19"/>
        <color theme="0"/>
        <rFont val="Calibri"/>
        <family val="2"/>
        <scheme val="minor"/>
      </rPr>
      <t>from Escrow and Pay to AGENT</t>
    </r>
  </si>
  <si>
    <t>for</t>
  </si>
  <si>
    <t>DATE APPROVED</t>
  </si>
  <si>
    <t>BROKER FILE DOCUMENTS APPROVAL</t>
  </si>
  <si>
    <t>DOCUMENTS APPROVED BY:</t>
  </si>
  <si>
    <t>CDA APPROVED BY:</t>
  </si>
  <si>
    <t>BROKER REQUIREMENTS</t>
  </si>
  <si>
    <t xml:space="preserve">1. Information About Brokerage Services address above. </t>
  </si>
  <si>
    <t>2. Commission Disbursement Form</t>
  </si>
  <si>
    <t>3. Signed Listing Agreement, Buyer Representation Agreement or other written agreements relied upon to claim compensation</t>
  </si>
  <si>
    <t>4. Fully Executed Sales Agreement</t>
  </si>
  <si>
    <t xml:space="preserve">5. One copy of the signed and FULLY completed Sellers Disclosure (TAR1406) </t>
  </si>
  <si>
    <t>6. Include any additional addenda or forms checked on Page 7 paragraph 19 of the listing agreement.</t>
  </si>
  <si>
    <t xml:space="preserve">7. MLS Printout (if applicable)	</t>
  </si>
  <si>
    <t>8. Appraisals and/or Comparative Market Analysis</t>
  </si>
  <si>
    <t>9. Survey &amp; T47 or Survey Rejection Letter (if applicable)</t>
  </si>
  <si>
    <t>10. Additional offers and contracts</t>
  </si>
  <si>
    <t xml:space="preserve">11. Will the seller have warranty coverage? </t>
  </si>
  <si>
    <t>FORMS OR OTHER REQUIRED INFORMATION</t>
  </si>
  <si>
    <t>PRIME REALTY GROUP DOCUMENT REVIEW AND APPROVAL (THIS SECTION FOR PRG ADMINISTRATORS ONLY)</t>
  </si>
  <si>
    <t>1. Copy of Executed HUD-1 or other closing document</t>
  </si>
  <si>
    <t>2. Copies of checks to be written (Provide W-9)</t>
  </si>
  <si>
    <r>
      <t xml:space="preserve">When approved below, Prime Realty Group authorizes the total commission to be disbursed by </t>
    </r>
    <r>
      <rPr>
        <u/>
        <sz val="12"/>
        <color theme="1" tint="0.24994659260841701"/>
        <rFont val="Rockwell Nova"/>
        <family val="1"/>
        <scheme val="major"/>
      </rPr>
      <t>Separate Checks and Delivered as indicated</t>
    </r>
    <r>
      <rPr>
        <sz val="12"/>
        <color theme="1" tint="0.24994659260841701"/>
        <rFont val="Rockwell Nova"/>
        <family val="1"/>
        <scheme val="major"/>
      </rPr>
      <t xml:space="preserve">. If for any reason the amounts on the checks are different from this letter of authorization, </t>
    </r>
    <r>
      <rPr>
        <b/>
        <sz val="12"/>
        <color theme="1" tint="0.24994659260841701"/>
        <rFont val="Rockwell Nova"/>
        <family val="1"/>
        <scheme val="major"/>
      </rPr>
      <t>NEW APPROVAL MUST BE OBTAINED</t>
    </r>
    <r>
      <rPr>
        <sz val="12"/>
        <color theme="1" tint="0.24994659260841701"/>
        <rFont val="Rockwell Nova"/>
        <family val="1"/>
        <scheme val="major"/>
      </rPr>
      <t>. Sales Agents are NOT authorized to approve or modify this Commission Disbursement Agreement.</t>
    </r>
  </si>
  <si>
    <t>COMMISSION DISBURSEMENT - PROPERTY INFORMATION</t>
  </si>
  <si>
    <t xml:space="preserve">           BROKERS FILES</t>
  </si>
  <si>
    <t xml:space="preserve">TITLE INSTRUCTIONS TO DISBURSE </t>
  </si>
  <si>
    <r>
      <t xml:space="preserve">DATE PROVIDED
</t>
    </r>
    <r>
      <rPr>
        <sz val="16"/>
        <color theme="0"/>
        <rFont val="Rockwell Nova"/>
        <family val="1"/>
        <scheme val="major"/>
      </rPr>
      <t>(N/A if Not Applicable)</t>
    </r>
  </si>
  <si>
    <r>
      <t xml:space="preserve">FORMS OR OTHER REQUIRED INFORMATION 
</t>
    </r>
    <r>
      <rPr>
        <sz val="16"/>
        <color theme="0"/>
        <rFont val="Rockwell Nova"/>
        <family val="1"/>
        <scheme val="major"/>
      </rPr>
      <t>(Items that can be provided after closing)</t>
    </r>
  </si>
  <si>
    <t>PRG OFFICE FEE</t>
  </si>
  <si>
    <t>(Ex: Annual, Desk, 
Other Services, Etc.)</t>
  </si>
  <si>
    <t>$2,750.00 ($1,000,000 and up)</t>
  </si>
  <si>
    <t>$5,500.00 ($1,000,000 and up)</t>
  </si>
  <si>
    <t>1109 Fairmont Parkway</t>
  </si>
  <si>
    <t>Pasadena, TX 77504</t>
  </si>
  <si>
    <t>Prime Realty Group at 1109 Fairmont Parkway, Pasadena, TX 77504</t>
  </si>
  <si>
    <t>$200.00 ($0.01-$399,999)</t>
  </si>
  <si>
    <t>$400.00 ($0.01-$399,999)</t>
  </si>
  <si>
    <t>$575.00 ($400,000-$999,999)</t>
  </si>
  <si>
    <t>$1,150.00 ($400,000-$999,999)</t>
  </si>
  <si>
    <t>Aaron Styron or Brittney West</t>
  </si>
  <si>
    <r>
      <t xml:space="preserve">Broker File form and all contracts, addenda and CDA’s are to be copied and turned in to the office no later than </t>
    </r>
    <r>
      <rPr>
        <b/>
        <sz val="13"/>
        <color theme="1" tint="0.24994659260841701"/>
        <rFont val="Rockwell Nova"/>
        <family val="1"/>
        <scheme val="major"/>
      </rPr>
      <t>72</t>
    </r>
    <r>
      <rPr>
        <sz val="13"/>
        <color theme="1" tint="0.24994659260841701"/>
        <rFont val="Rockwell Nova"/>
        <family val="1"/>
        <scheme val="major"/>
      </rPr>
      <t xml:space="preserve"> business hours before closing. They may be faxed, emailed (CDA@prgtx.net), sent thru Dotloop, or hand-delivered in clearly legible copies to the PRG office. No commissions will be paid if your paperwork is not in order. There will be no exceptions to this rule! Any paperwork received after the 72 business hours will incur a $50 late fee.</t>
    </r>
  </si>
  <si>
    <t xml:space="preserve">Agents if we have to write you a check after closing there will be a check writing fee of $50.00 added on to your CDA. </t>
  </si>
  <si>
    <r>
      <t xml:space="preserve">The math deductions shall be done by the Agent prior to faxing/emailing for approval. The CDA will then be faxed by Prime Realty Group to the Title Company at the above number. Brokers Files and applicable documents must accompany CDA. E&amp;O amount is per transaction. </t>
    </r>
    <r>
      <rPr>
        <b/>
        <sz val="10"/>
        <color theme="1" tint="0.24994659260841701"/>
        <rFont val="Rockwell Nova"/>
        <family val="1"/>
        <scheme val="major"/>
      </rPr>
      <t>Failure to turn in all documents within 72 business hours prior to closing will incur a $50 late fee.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</si>
</sst>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8" formatCode="&quot;$&quot;#,##0.00_);[Red]\(&quot;$&quot;#,##0.00\)"/>
    <numFmt numFmtId="44" formatCode="_(&quot;$&quot;* #,##0.00_);_(&quot;$&quot;* \(#,##0.00\);_(&quot;$&quot;* &quot;-&quot;??_);_(@_)"/>
    <numFmt numFmtId="164" formatCode="_-&quot;$&quot;* #,##0.00_-;\-&quot;$&quot;* #,##0.00_-;_-&quot;$&quot;* &quot;-&quot;??_-;_-@_-"/>
    <numFmt numFmtId="165" formatCode="&quot;$&quot;#,##0.00"/>
  </numFmts>
  <fonts count="71">
    <font>
      <sz val="12"/>
      <name val="Calibri"/>
      <family val="2"/>
      <scheme val="minor"/>
    </font>
    <font>
      <sz val="8"/>
      <color theme="7" tint="-0.24994659260841701"/>
      <name val="Calibri"/>
      <family val="2"/>
      <scheme val="minor"/>
    </font>
    <font>
      <b/>
      <sz val="8"/>
      <color theme="7" tint="-0.24994659260841701"/>
      <name val="Rockwell Nova"/>
      <family val="1"/>
      <scheme val="major"/>
    </font>
    <font>
      <b/>
      <sz val="14"/>
      <color theme="0"/>
      <name val="Calibri"/>
      <family val="2"/>
      <scheme val="minor"/>
    </font>
    <font>
      <b/>
      <sz val="28"/>
      <color theme="0"/>
      <name val="Rockwell Nova"/>
      <family val="1"/>
      <scheme val="major"/>
    </font>
    <font>
      <b/>
      <sz val="14"/>
      <color theme="3"/>
      <name val="Calibri"/>
      <family val="2"/>
      <scheme val="minor"/>
    </font>
    <font>
      <sz val="12"/>
      <name val="Calibri"/>
      <family val="2"/>
      <scheme val="minor"/>
    </font>
    <font>
      <b/>
      <sz val="14"/>
      <color theme="7"/>
      <name val="Calibri"/>
      <family val="2"/>
      <scheme val="minor"/>
    </font>
    <font>
      <b/>
      <sz val="14"/>
      <color theme="3"/>
      <name val="Calibri"/>
      <family val="2"/>
    </font>
    <font>
      <b/>
      <sz val="12"/>
      <color theme="3"/>
      <name val="Calibri"/>
      <family val="2"/>
      <scheme val="minor"/>
    </font>
    <font>
      <b/>
      <sz val="12"/>
      <color theme="7"/>
      <name val="Calibri"/>
      <family val="2"/>
      <scheme val="minor"/>
    </font>
    <font>
      <b/>
      <sz val="48"/>
      <color theme="0"/>
      <name val="Rockwell Nova"/>
      <family val="1"/>
      <scheme val="major"/>
    </font>
    <font>
      <b/>
      <sz val="11"/>
      <color theme="0"/>
      <name val="Calibri"/>
      <family val="2"/>
      <scheme val="minor"/>
    </font>
    <font>
      <sz val="11"/>
      <color theme="1" tint="0.24994659260841701"/>
      <name val="Calibri"/>
      <family val="2"/>
      <scheme val="minor"/>
    </font>
    <font>
      <sz val="11"/>
      <color theme="4" tint="-0.499984740745262"/>
      <name val="Calibri"/>
      <family val="2"/>
      <scheme val="minor"/>
    </font>
    <font>
      <sz val="20"/>
      <color theme="1" tint="0.24994659260841701"/>
      <name val="Rockwell Nova (Headings)"/>
    </font>
    <font>
      <sz val="24"/>
      <color theme="7" tint="-0.249977111117893"/>
      <name val="Rockwell Nova"/>
      <family val="1"/>
      <scheme val="major"/>
    </font>
    <font>
      <sz val="24"/>
      <name val="Rockwell Nova"/>
      <family val="1"/>
      <scheme val="major"/>
    </font>
    <font>
      <sz val="18"/>
      <color theme="7" tint="-0.249977111117893"/>
      <name val="Rockwell Nova"/>
      <family val="1"/>
      <scheme val="major"/>
    </font>
    <font>
      <sz val="16"/>
      <name val="Rockwell Nova"/>
      <family val="1"/>
      <scheme val="major"/>
    </font>
    <font>
      <sz val="18"/>
      <color theme="1" tint="0.24994659260841701"/>
      <name val="Rockwell Nova (Headings)"/>
    </font>
    <font>
      <sz val="18"/>
      <name val="Rockwell Nova"/>
      <family val="1"/>
      <scheme val="major"/>
    </font>
    <font>
      <sz val="14"/>
      <color theme="1" tint="0.24994659260841701"/>
      <name val="Calibri"/>
      <family val="2"/>
      <scheme val="minor"/>
    </font>
    <font>
      <sz val="16"/>
      <color theme="0"/>
      <name val="Calibri"/>
      <family val="2"/>
      <scheme val="minor"/>
    </font>
    <font>
      <sz val="16"/>
      <color theme="4" tint="-0.499984740745262"/>
      <name val="Calibri"/>
      <family val="2"/>
      <scheme val="minor"/>
    </font>
    <font>
      <sz val="16"/>
      <color theme="1" tint="0.24994659260841701"/>
      <name val="Calibri"/>
      <family val="2"/>
      <scheme val="minor"/>
    </font>
    <font>
      <sz val="18"/>
      <color theme="0"/>
      <name val="Calibri"/>
      <family val="2"/>
      <scheme val="minor"/>
    </font>
    <font>
      <sz val="18"/>
      <color theme="1"/>
      <name val="Calibri"/>
      <family val="2"/>
      <scheme val="minor"/>
    </font>
    <font>
      <b/>
      <sz val="18"/>
      <color theme="0"/>
      <name val="Calibri"/>
      <family val="2"/>
      <scheme val="minor"/>
    </font>
    <font>
      <sz val="18"/>
      <color theme="4" tint="-0.499984740745262"/>
      <name val="Calibri"/>
      <family val="2"/>
      <scheme val="minor"/>
    </font>
    <font>
      <sz val="18"/>
      <color theme="1" tint="0.24994659260841701"/>
      <name val="Calibri"/>
      <family val="2"/>
      <scheme val="minor"/>
    </font>
    <font>
      <sz val="18"/>
      <color theme="0"/>
      <name val="Rockwell Nova"/>
      <family val="1"/>
      <scheme val="major"/>
    </font>
    <font>
      <sz val="20"/>
      <color theme="1" tint="0.24994659260841701"/>
      <name val="Calibri"/>
      <family val="2"/>
      <scheme val="minor"/>
    </font>
    <font>
      <sz val="14"/>
      <name val="Rockwell Nova"/>
      <family val="1"/>
      <scheme val="major"/>
    </font>
    <font>
      <b/>
      <sz val="14"/>
      <name val="Rockwell Nova"/>
      <family val="1"/>
      <scheme val="major"/>
    </font>
    <font>
      <sz val="10"/>
      <color theme="0"/>
      <name val="Calibri"/>
      <family val="2"/>
      <scheme val="minor"/>
    </font>
    <font>
      <b/>
      <sz val="16"/>
      <color theme="1" tint="0.24994659260841701"/>
      <name val="Calibri"/>
      <family val="2"/>
      <scheme val="minor"/>
    </font>
    <font>
      <b/>
      <sz val="16"/>
      <name val="Rockwell Nova"/>
      <family val="1"/>
      <scheme val="major"/>
    </font>
    <font>
      <sz val="20"/>
      <color theme="4" tint="-0.499984740745262"/>
      <name val="Calibri"/>
      <family val="2"/>
      <scheme val="minor"/>
    </font>
    <font>
      <sz val="20"/>
      <name val="Calibri"/>
      <family val="2"/>
      <scheme val="minor"/>
    </font>
    <font>
      <sz val="16"/>
      <name val="Calibri"/>
      <family val="2"/>
      <scheme val="minor"/>
    </font>
    <font>
      <sz val="13"/>
      <color theme="1"/>
      <name val="Calibri"/>
      <family val="2"/>
      <scheme val="minor"/>
    </font>
    <font>
      <b/>
      <sz val="26"/>
      <color theme="1" tint="0.24994659260841701"/>
      <name val="Angsana New"/>
      <family val="1"/>
      <charset val="222"/>
    </font>
    <font>
      <sz val="20"/>
      <color theme="0"/>
      <name val="Calibri"/>
      <family val="2"/>
      <scheme val="minor"/>
    </font>
    <font>
      <sz val="19"/>
      <color theme="0"/>
      <name val="Calibri"/>
      <family val="2"/>
      <scheme val="minor"/>
    </font>
    <font>
      <sz val="20"/>
      <color theme="1"/>
      <name val="Calibri"/>
      <family val="2"/>
      <scheme val="minor"/>
    </font>
    <font>
      <sz val="17"/>
      <color theme="0"/>
      <name val="Calibri"/>
      <family val="2"/>
      <scheme val="minor"/>
    </font>
    <font>
      <b/>
      <sz val="11"/>
      <color theme="1" tint="0.24994659260841701"/>
      <name val="Calibri"/>
      <family val="2"/>
      <scheme val="minor"/>
    </font>
    <font>
      <b/>
      <sz val="20"/>
      <color theme="1" tint="0.24994659260841701"/>
      <name val="Calibri"/>
      <family val="2"/>
      <scheme val="minor"/>
    </font>
    <font>
      <b/>
      <sz val="18"/>
      <color theme="1" tint="0.24994659260841701"/>
      <name val="Calibri"/>
      <family val="2"/>
      <scheme val="minor"/>
    </font>
    <font>
      <b/>
      <sz val="16"/>
      <color theme="4" tint="-0.499984740745262"/>
      <name val="Calibri"/>
      <family val="2"/>
      <scheme val="minor"/>
    </font>
    <font>
      <sz val="12"/>
      <color theme="1" tint="0.24994659260841701"/>
      <name val="Rockwell Nova"/>
      <family val="1"/>
      <scheme val="major"/>
    </font>
    <font>
      <b/>
      <sz val="12"/>
      <color theme="1" tint="0.24994659260841701"/>
      <name val="Rockwell Nova"/>
      <family val="1"/>
      <scheme val="major"/>
    </font>
    <font>
      <sz val="11"/>
      <color theme="1" tint="0.24994659260841701"/>
      <name val="Rockwell Nova"/>
      <family val="1"/>
      <scheme val="major"/>
    </font>
    <font>
      <sz val="10"/>
      <color theme="1" tint="0.24994659260841701"/>
      <name val="Rockwell Nova"/>
      <family val="1"/>
      <scheme val="major"/>
    </font>
    <font>
      <b/>
      <sz val="10"/>
      <color theme="1" tint="0.24994659260841701"/>
      <name val="Rockwell Nova"/>
      <family val="1"/>
      <scheme val="major"/>
    </font>
    <font>
      <sz val="14"/>
      <color theme="1" tint="0.24994659260841701"/>
      <name val="Rockwell Nova"/>
      <family val="1"/>
      <scheme val="major"/>
    </font>
    <font>
      <sz val="18"/>
      <color theme="1" tint="0.24994659260841701"/>
      <name val="Rockwell Nova"/>
      <family val="1"/>
      <scheme val="major"/>
    </font>
    <font>
      <sz val="20"/>
      <color theme="1" tint="0.24994659260841701"/>
      <name val="Rockwell Nova"/>
      <family val="1"/>
      <scheme val="major"/>
    </font>
    <font>
      <sz val="18"/>
      <color theme="4" tint="-0.499984740745262"/>
      <name val="Rockwell Nova"/>
      <family val="1"/>
      <scheme val="major"/>
    </font>
    <font>
      <b/>
      <sz val="18"/>
      <color theme="0"/>
      <name val="Rockwell Nova"/>
      <family val="1"/>
      <scheme val="major"/>
    </font>
    <font>
      <sz val="13"/>
      <color theme="1" tint="0.24994659260841701"/>
      <name val="Rockwell Nova"/>
      <family val="1"/>
      <scheme val="major"/>
    </font>
    <font>
      <b/>
      <sz val="13"/>
      <color theme="1" tint="0.24994659260841701"/>
      <name val="Rockwell Nova"/>
      <family val="1"/>
      <scheme val="major"/>
    </font>
    <font>
      <u/>
      <sz val="12"/>
      <color theme="1" tint="0.24994659260841701"/>
      <name val="Rockwell Nova"/>
      <family val="1"/>
      <scheme val="major"/>
    </font>
    <font>
      <b/>
      <sz val="18"/>
      <color theme="1" tint="0.24994659260841701"/>
      <name val="Rockwell Nova"/>
      <family val="1"/>
      <scheme val="major"/>
    </font>
    <font>
      <sz val="20"/>
      <color theme="0"/>
      <name val="Rockwell Nova"/>
      <family val="1"/>
      <scheme val="major"/>
    </font>
    <font>
      <sz val="20"/>
      <color theme="4" tint="-0.499984740745262"/>
      <name val="Rockwell Nova"/>
      <family val="1"/>
      <scheme val="major"/>
    </font>
    <font>
      <sz val="20"/>
      <color theme="1"/>
      <name val="Rockwell Nova"/>
      <family val="1"/>
      <scheme val="major"/>
    </font>
    <font>
      <b/>
      <sz val="26"/>
      <color theme="4" tint="-0.499984740745262"/>
      <name val="Rockwell Nova"/>
      <family val="1"/>
      <scheme val="major"/>
    </font>
    <font>
      <sz val="16"/>
      <color theme="4" tint="-0.499984740745262"/>
      <name val="Rockwell Nova"/>
      <family val="1"/>
      <scheme val="major"/>
    </font>
    <font>
      <sz val="16"/>
      <color theme="0"/>
      <name val="Rockwell Nova"/>
      <family val="1"/>
      <scheme val="major"/>
    </font>
  </fonts>
  <fills count="9">
    <fill>
      <patternFill patternType="none"/>
    </fill>
    <fill>
      <patternFill patternType="gray125"/>
    </fill>
    <fill>
      <patternFill patternType="solid">
        <fgColor theme="7" tint="0.79998168889431442"/>
        <bgColor indexed="65"/>
      </patternFill>
    </fill>
    <fill>
      <patternFill patternType="solid">
        <fgColor theme="3"/>
        <bgColor indexed="64"/>
      </patternFill>
    </fill>
    <fill>
      <patternFill patternType="solid">
        <fgColor theme="0" tint="-4.9989318521683403E-2"/>
        <bgColor indexed="64"/>
      </patternFill>
    </fill>
    <fill>
      <patternFill patternType="solid">
        <fgColor theme="7"/>
        <bgColor indexed="64"/>
      </patternFill>
    </fill>
    <fill>
      <patternFill patternType="solid">
        <fgColor theme="0"/>
        <bgColor indexed="64"/>
      </patternFill>
    </fill>
    <fill>
      <patternFill patternType="solid">
        <fgColor theme="5" tint="-0.249977111117893"/>
        <bgColor indexed="64"/>
      </patternFill>
    </fill>
    <fill>
      <patternFill patternType="solid">
        <fgColor theme="3" tint="0.79998168889431442"/>
        <bgColor indexed="64"/>
      </patternFill>
    </fill>
  </fills>
  <borders count="46">
    <border>
      <left/>
      <right/>
      <top/>
      <bottom/>
      <diagonal/>
    </border>
    <border>
      <left/>
      <right/>
      <top style="thin">
        <color theme="7"/>
      </top>
      <bottom style="thin">
        <color theme="7"/>
      </bottom>
      <diagonal/>
    </border>
    <border>
      <left style="thin">
        <color theme="9" tint="0.59996337778862885"/>
      </left>
      <right style="thin">
        <color theme="9" tint="0.59996337778862885"/>
      </right>
      <top style="thin">
        <color theme="9" tint="0.59996337778862885"/>
      </top>
      <bottom style="thin">
        <color theme="9" tint="0.59996337778862885"/>
      </bottom>
      <diagonal/>
    </border>
    <border>
      <left style="medium">
        <color theme="0" tint="-0.14996795556505021"/>
      </left>
      <right/>
      <top style="medium">
        <color theme="0" tint="-0.14996795556505021"/>
      </top>
      <bottom style="medium">
        <color theme="0" tint="-0.14993743705557422"/>
      </bottom>
      <diagonal/>
    </border>
    <border>
      <left/>
      <right/>
      <top style="medium">
        <color theme="0" tint="-0.14996795556505021"/>
      </top>
      <bottom style="medium">
        <color theme="0" tint="-0.14993743705557422"/>
      </bottom>
      <diagonal/>
    </border>
    <border>
      <left/>
      <right style="medium">
        <color theme="0" tint="-0.14996795556505021"/>
      </right>
      <top style="medium">
        <color theme="0" tint="-0.14996795556505021"/>
      </top>
      <bottom style="medium">
        <color theme="0" tint="-0.14993743705557422"/>
      </bottom>
      <diagonal/>
    </border>
    <border>
      <left style="thin">
        <color theme="9" tint="0.59996337778862885"/>
      </left>
      <right/>
      <top style="thin">
        <color theme="9" tint="0.59996337778862885"/>
      </top>
      <bottom style="thin">
        <color theme="9" tint="0.59996337778862885"/>
      </bottom>
      <diagonal/>
    </border>
    <border>
      <left/>
      <right/>
      <top style="thin">
        <color theme="9" tint="0.59996337778862885"/>
      </top>
      <bottom style="thin">
        <color theme="9" tint="0.59996337778862885"/>
      </bottom>
      <diagonal/>
    </border>
    <border>
      <left/>
      <right style="thin">
        <color theme="9" tint="0.59996337778862885"/>
      </right>
      <top style="thin">
        <color theme="9" tint="0.59996337778862885"/>
      </top>
      <bottom style="thin">
        <color theme="9" tint="0.59996337778862885"/>
      </bottom>
      <diagonal/>
    </border>
    <border>
      <left style="thin">
        <color theme="9" tint="0.59996337778862885"/>
      </left>
      <right/>
      <top/>
      <bottom style="thin">
        <color indexed="64"/>
      </bottom>
      <diagonal/>
    </border>
    <border>
      <left/>
      <right/>
      <top/>
      <bottom style="thin">
        <color indexed="64"/>
      </bottom>
      <diagonal/>
    </border>
    <border>
      <left/>
      <right style="thin">
        <color theme="9" tint="0.59996337778862885"/>
      </right>
      <top/>
      <bottom style="thin">
        <color indexed="64"/>
      </bottom>
      <diagonal/>
    </border>
    <border>
      <left style="thin">
        <color theme="9" tint="0.59996337778862885"/>
      </left>
      <right/>
      <top/>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theme="0" tint="-0.14996795556505021"/>
      </left>
      <right/>
      <top style="medium">
        <color theme="0" tint="-0.14993743705557422"/>
      </top>
      <bottom style="thin">
        <color indexed="64"/>
      </bottom>
      <diagonal/>
    </border>
    <border>
      <left/>
      <right/>
      <top style="medium">
        <color theme="0" tint="-0.14993743705557422"/>
      </top>
      <bottom style="thin">
        <color indexed="64"/>
      </bottom>
      <diagonal/>
    </border>
    <border>
      <left/>
      <right style="dotted">
        <color theme="0" tint="-0.24994659260841701"/>
      </right>
      <top style="medium">
        <color theme="0" tint="-0.14993743705557422"/>
      </top>
      <bottom style="thin">
        <color indexed="64"/>
      </bottom>
      <diagonal/>
    </border>
    <border>
      <left style="dotted">
        <color theme="0" tint="-0.24994659260841701"/>
      </left>
      <right/>
      <top style="medium">
        <color theme="0" tint="-0.14993743705557422"/>
      </top>
      <bottom style="thin">
        <color indexed="64"/>
      </bottom>
      <diagonal/>
    </border>
    <border>
      <left/>
      <right style="medium">
        <color theme="0" tint="-0.14996795556505021"/>
      </right>
      <top style="medium">
        <color theme="0" tint="-0.14993743705557422"/>
      </top>
      <bottom style="thin">
        <color indexed="64"/>
      </bottom>
      <diagonal/>
    </border>
    <border>
      <left style="medium">
        <color theme="0" tint="-0.14996795556505021"/>
      </left>
      <right/>
      <top style="thin">
        <color indexed="64"/>
      </top>
      <bottom style="thin">
        <color indexed="64"/>
      </bottom>
      <diagonal/>
    </border>
    <border>
      <left/>
      <right/>
      <top style="thin">
        <color indexed="64"/>
      </top>
      <bottom style="thin">
        <color indexed="64"/>
      </bottom>
      <diagonal/>
    </border>
    <border>
      <left/>
      <right style="dotted">
        <color theme="0" tint="-0.24994659260841701"/>
      </right>
      <top style="thin">
        <color indexed="64"/>
      </top>
      <bottom style="thin">
        <color indexed="64"/>
      </bottom>
      <diagonal/>
    </border>
    <border>
      <left style="dotted">
        <color theme="0" tint="-0.24994659260841701"/>
      </left>
      <right/>
      <top style="thin">
        <color indexed="64"/>
      </top>
      <bottom style="thin">
        <color indexed="64"/>
      </bottom>
      <diagonal/>
    </border>
    <border>
      <left/>
      <right style="medium">
        <color theme="0" tint="-0.14996795556505021"/>
      </right>
      <top style="thin">
        <color indexed="64"/>
      </top>
      <bottom style="thin">
        <color indexed="64"/>
      </bottom>
      <diagonal/>
    </border>
    <border>
      <left style="thin">
        <color theme="9" tint="0.59996337778862885"/>
      </left>
      <right/>
      <top style="thin">
        <color theme="9" tint="0.59996337778862885"/>
      </top>
      <bottom/>
      <diagonal/>
    </border>
    <border>
      <left/>
      <right/>
      <top style="thin">
        <color theme="9" tint="0.59996337778862885"/>
      </top>
      <bottom/>
      <diagonal/>
    </border>
    <border>
      <left style="thin">
        <color theme="9" tint="0.59996337778862885"/>
      </left>
      <right/>
      <top/>
      <bottom style="thin">
        <color theme="9" tint="0.59996337778862885"/>
      </bottom>
      <diagonal/>
    </border>
    <border>
      <left/>
      <right/>
      <top/>
      <bottom style="thin">
        <color theme="9" tint="0.59996337778862885"/>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22">
    <xf numFmtId="0" fontId="0" fillId="0" borderId="0"/>
    <xf numFmtId="0" fontId="11" fillId="0" borderId="0">
      <alignment horizontal="right" vertical="center"/>
    </xf>
    <xf numFmtId="0" fontId="4" fillId="5" borderId="0">
      <alignment horizontal="center" vertical="center"/>
    </xf>
    <xf numFmtId="165" fontId="10" fillId="0" borderId="0">
      <alignment vertical="center"/>
    </xf>
    <xf numFmtId="0" fontId="5" fillId="0" borderId="0">
      <alignment horizontal="right" vertical="center"/>
    </xf>
    <xf numFmtId="0" fontId="3" fillId="3" borderId="0">
      <alignment horizontal="left" vertical="center"/>
    </xf>
    <xf numFmtId="165" fontId="2" fillId="0" borderId="1">
      <alignment horizontal="right" vertical="center"/>
    </xf>
    <xf numFmtId="165" fontId="1" fillId="2" borderId="0">
      <alignment horizontal="right" vertical="center"/>
    </xf>
    <xf numFmtId="165" fontId="1" fillId="0" borderId="0">
      <alignment horizontal="right" vertical="center"/>
    </xf>
    <xf numFmtId="165" fontId="3" fillId="3" borderId="0">
      <alignment horizontal="right" vertical="center"/>
    </xf>
    <xf numFmtId="0" fontId="7" fillId="0" borderId="0">
      <alignment horizontal="left" vertical="center"/>
    </xf>
    <xf numFmtId="165" fontId="10" fillId="0" borderId="0">
      <alignment vertical="center"/>
    </xf>
    <xf numFmtId="0" fontId="8" fillId="0" borderId="0">
      <alignment horizontal="left" vertical="center"/>
    </xf>
    <xf numFmtId="165" fontId="6" fillId="0" borderId="0"/>
    <xf numFmtId="165" fontId="9" fillId="0" borderId="0">
      <alignment horizontal="right" vertical="center"/>
    </xf>
    <xf numFmtId="165" fontId="9" fillId="0" borderId="0">
      <alignment vertical="center"/>
    </xf>
    <xf numFmtId="165" fontId="9" fillId="0" borderId="0">
      <alignment horizontal="left" vertical="center"/>
    </xf>
    <xf numFmtId="0" fontId="5" fillId="0" borderId="0">
      <alignment horizontal="left" vertical="center"/>
    </xf>
    <xf numFmtId="0" fontId="13" fillId="0" borderId="0"/>
    <xf numFmtId="9" fontId="13" fillId="0" borderId="0" applyFont="0" applyFill="0" applyBorder="0" applyAlignment="0" applyProtection="0"/>
    <xf numFmtId="164" fontId="13" fillId="0" borderId="0" applyFont="0" applyFill="0" applyBorder="0" applyAlignment="0" applyProtection="0"/>
    <xf numFmtId="44" fontId="6" fillId="0" borderId="0" applyFont="0" applyFill="0" applyBorder="0" applyAlignment="0" applyProtection="0"/>
  </cellStyleXfs>
  <cellXfs count="290">
    <xf numFmtId="0" fontId="0" fillId="0" borderId="0" xfId="0"/>
    <xf numFmtId="0" fontId="0" fillId="4" borderId="0" xfId="0" applyFill="1"/>
    <xf numFmtId="0" fontId="13" fillId="0" borderId="0" xfId="18"/>
    <xf numFmtId="0" fontId="13" fillId="0" borderId="0" xfId="18" applyProtection="1">
      <protection locked="0"/>
    </xf>
    <xf numFmtId="0" fontId="13" fillId="4" borderId="0" xfId="18" applyFill="1"/>
    <xf numFmtId="0" fontId="12" fillId="4" borderId="0" xfId="18" applyFont="1" applyFill="1" applyAlignment="1">
      <alignment horizontal="left" vertical="center" indent="1"/>
    </xf>
    <xf numFmtId="0" fontId="14" fillId="4" borderId="0" xfId="18" applyFont="1" applyFill="1" applyAlignment="1">
      <alignment horizontal="left" vertical="center"/>
    </xf>
    <xf numFmtId="0" fontId="13" fillId="4" borderId="0" xfId="18" applyFill="1" applyAlignment="1">
      <alignment horizontal="left"/>
    </xf>
    <xf numFmtId="0" fontId="13" fillId="0" borderId="0" xfId="18" applyAlignment="1" applyProtection="1">
      <alignment vertical="center"/>
      <protection locked="0"/>
    </xf>
    <xf numFmtId="0" fontId="13" fillId="4" borderId="0" xfId="18" applyFill="1" applyAlignment="1">
      <alignment vertical="center"/>
    </xf>
    <xf numFmtId="0" fontId="13" fillId="6" borderId="0" xfId="18" applyFill="1"/>
    <xf numFmtId="0" fontId="13" fillId="0" borderId="0" xfId="18" applyAlignment="1" applyProtection="1">
      <alignment horizontal="left" indent="3"/>
      <protection locked="0"/>
    </xf>
    <xf numFmtId="0" fontId="15" fillId="0" borderId="0" xfId="18" applyFont="1" applyAlignment="1" applyProtection="1">
      <alignment vertical="center"/>
      <protection locked="0"/>
    </xf>
    <xf numFmtId="0" fontId="13" fillId="0" borderId="0" xfId="18" applyAlignment="1" applyProtection="1">
      <alignment horizontal="left" vertical="center"/>
      <protection locked="0"/>
    </xf>
    <xf numFmtId="0" fontId="13" fillId="4" borderId="0" xfId="18" applyFill="1" applyAlignment="1">
      <alignment horizontal="left" vertical="center"/>
    </xf>
    <xf numFmtId="0" fontId="20" fillId="4" borderId="0" xfId="18" applyFont="1" applyFill="1" applyAlignment="1">
      <alignment vertical="center"/>
    </xf>
    <xf numFmtId="0" fontId="29" fillId="4" borderId="0" xfId="18" applyFont="1" applyFill="1" applyAlignment="1">
      <alignment horizontal="left" vertical="center"/>
    </xf>
    <xf numFmtId="0" fontId="30" fillId="4" borderId="0" xfId="18" applyFont="1" applyFill="1" applyAlignment="1">
      <alignment horizontal="left"/>
    </xf>
    <xf numFmtId="0" fontId="22" fillId="4" borderId="0" xfId="18" applyFont="1" applyFill="1" applyAlignment="1" applyProtection="1">
      <alignment horizontal="left" indent="1"/>
      <protection locked="0"/>
    </xf>
    <xf numFmtId="0" fontId="25" fillId="4" borderId="0" xfId="18" applyFont="1" applyFill="1"/>
    <xf numFmtId="0" fontId="40" fillId="4" borderId="0" xfId="0" applyFont="1" applyFill="1"/>
    <xf numFmtId="0" fontId="25" fillId="0" borderId="0" xfId="18" applyFont="1" applyAlignment="1" applyProtection="1">
      <alignment vertical="center"/>
      <protection locked="0"/>
    </xf>
    <xf numFmtId="0" fontId="40" fillId="0" borderId="20" xfId="0" applyFont="1" applyBorder="1" applyAlignment="1">
      <alignment horizontal="center"/>
    </xf>
    <xf numFmtId="0" fontId="40" fillId="0" borderId="21" xfId="0" applyFont="1" applyBorder="1" applyAlignment="1">
      <alignment horizontal="center"/>
    </xf>
    <xf numFmtId="0" fontId="32" fillId="4" borderId="0" xfId="18" applyFont="1" applyFill="1" applyAlignment="1">
      <alignment horizontal="center"/>
    </xf>
    <xf numFmtId="0" fontId="15" fillId="4" borderId="0" xfId="18" applyFont="1" applyFill="1" applyAlignment="1">
      <alignment horizontal="center" vertical="center"/>
    </xf>
    <xf numFmtId="0" fontId="38" fillId="4" borderId="0" xfId="18" applyFont="1" applyFill="1" applyAlignment="1">
      <alignment horizontal="center" vertical="center"/>
    </xf>
    <xf numFmtId="0" fontId="13" fillId="0" borderId="0" xfId="18" applyAlignment="1">
      <alignment horizontal="left" indent="3"/>
    </xf>
    <xf numFmtId="49" fontId="28" fillId="4" borderId="0" xfId="18" applyNumberFormat="1" applyFont="1" applyFill="1" applyAlignment="1" applyProtection="1">
      <alignment horizontal="left" vertical="center" indent="1"/>
      <protection locked="0"/>
    </xf>
    <xf numFmtId="0" fontId="40" fillId="8" borderId="20" xfId="0" applyFont="1" applyFill="1" applyBorder="1" applyAlignment="1">
      <alignment horizontal="center"/>
    </xf>
    <xf numFmtId="0" fontId="25" fillId="8" borderId="0" xfId="18" applyFont="1" applyFill="1" applyAlignment="1">
      <alignment vertical="center"/>
    </xf>
    <xf numFmtId="0" fontId="40" fillId="8" borderId="21" xfId="0" applyFont="1" applyFill="1" applyBorder="1" applyAlignment="1">
      <alignment horizontal="center"/>
    </xf>
    <xf numFmtId="0" fontId="40" fillId="0" borderId="40" xfId="0" applyFont="1" applyBorder="1" applyAlignment="1">
      <alignment horizontal="center"/>
    </xf>
    <xf numFmtId="0" fontId="40" fillId="0" borderId="42" xfId="0" applyFont="1" applyBorder="1" applyAlignment="1">
      <alignment horizontal="center"/>
    </xf>
    <xf numFmtId="0" fontId="47" fillId="0" borderId="0" xfId="18" applyFont="1" applyAlignment="1" applyProtection="1">
      <alignment horizontal="left" vertical="center"/>
      <protection locked="0"/>
    </xf>
    <xf numFmtId="0" fontId="50" fillId="4" borderId="0" xfId="18" applyFont="1" applyFill="1" applyAlignment="1">
      <alignment horizontal="left" vertical="center"/>
    </xf>
    <xf numFmtId="0" fontId="57" fillId="6" borderId="0" xfId="18" applyFont="1" applyFill="1"/>
    <xf numFmtId="0" fontId="53" fillId="6" borderId="0" xfId="18" applyFont="1" applyFill="1"/>
    <xf numFmtId="0" fontId="58" fillId="6" borderId="0" xfId="18" applyFont="1" applyFill="1"/>
    <xf numFmtId="0" fontId="53" fillId="4" borderId="0" xfId="18" applyFont="1" applyFill="1" applyAlignment="1">
      <alignment horizontal="left"/>
    </xf>
    <xf numFmtId="0" fontId="25" fillId="6" borderId="28" xfId="18" applyFont="1" applyFill="1" applyBorder="1" applyAlignment="1">
      <alignment vertical="center"/>
    </xf>
    <xf numFmtId="0" fontId="66" fillId="4" borderId="0" xfId="18" applyFont="1" applyFill="1" applyAlignment="1">
      <alignment horizontal="center" vertical="center"/>
    </xf>
    <xf numFmtId="49" fontId="57" fillId="4" borderId="0" xfId="18" applyNumberFormat="1" applyFont="1" applyFill="1" applyAlignment="1" applyProtection="1">
      <alignment vertical="center"/>
      <protection locked="0"/>
    </xf>
    <xf numFmtId="0" fontId="58" fillId="4" borderId="0" xfId="18" applyFont="1" applyFill="1" applyAlignment="1">
      <alignment horizontal="center" vertical="center"/>
    </xf>
    <xf numFmtId="49" fontId="60" fillId="4" borderId="0" xfId="18" applyNumberFormat="1" applyFont="1" applyFill="1" applyAlignment="1" applyProtection="1">
      <alignment horizontal="left" vertical="center" indent="1"/>
      <protection locked="0"/>
    </xf>
    <xf numFmtId="0" fontId="58" fillId="4" borderId="0" xfId="18" applyFont="1" applyFill="1" applyAlignment="1">
      <alignment horizontal="center"/>
    </xf>
    <xf numFmtId="49" fontId="28" fillId="4" borderId="0" xfId="18" applyNumberFormat="1" applyFont="1" applyFill="1" applyAlignment="1">
      <alignment horizontal="left" vertical="center" indent="1"/>
    </xf>
    <xf numFmtId="0" fontId="13" fillId="6" borderId="0" xfId="18" applyFill="1" applyProtection="1">
      <protection hidden="1"/>
    </xf>
    <xf numFmtId="0" fontId="21" fillId="6" borderId="0" xfId="18" applyFont="1" applyFill="1" applyAlignment="1" applyProtection="1">
      <alignment horizontal="left" vertical="center"/>
      <protection hidden="1"/>
    </xf>
    <xf numFmtId="0" fontId="30" fillId="6" borderId="0" xfId="18" applyFont="1" applyFill="1" applyProtection="1">
      <protection hidden="1"/>
    </xf>
    <xf numFmtId="0" fontId="18" fillId="6" borderId="0" xfId="18" applyFont="1" applyFill="1" applyAlignment="1" applyProtection="1">
      <alignment vertical="center"/>
      <protection hidden="1"/>
    </xf>
    <xf numFmtId="0" fontId="21" fillId="6" borderId="0" xfId="18" applyFont="1" applyFill="1" applyAlignment="1" applyProtection="1">
      <alignment horizontal="right" vertical="center"/>
      <protection hidden="1"/>
    </xf>
    <xf numFmtId="0" fontId="16" fillId="6" borderId="0" xfId="18" applyFont="1" applyFill="1" applyAlignment="1" applyProtection="1">
      <alignment vertical="center"/>
      <protection hidden="1"/>
    </xf>
    <xf numFmtId="0" fontId="13" fillId="0" borderId="0" xfId="18" applyProtection="1">
      <protection hidden="1"/>
    </xf>
    <xf numFmtId="0" fontId="13" fillId="0" borderId="0" xfId="18" applyAlignment="1" applyProtection="1">
      <alignment horizontal="left" indent="3"/>
      <protection hidden="1"/>
    </xf>
    <xf numFmtId="0" fontId="56" fillId="6" borderId="0" xfId="18" applyFont="1" applyFill="1" applyProtection="1">
      <protection locked="0" hidden="1"/>
    </xf>
    <xf numFmtId="0" fontId="66" fillId="4" borderId="0" xfId="18" applyFont="1" applyFill="1" applyAlignment="1" applyProtection="1">
      <alignment horizontal="center" vertical="center"/>
      <protection locked="0" hidden="1"/>
    </xf>
    <xf numFmtId="0" fontId="58" fillId="4" borderId="0" xfId="18" applyFont="1" applyFill="1" applyAlignment="1" applyProtection="1">
      <alignment horizontal="center" vertical="center"/>
      <protection locked="0" hidden="1"/>
    </xf>
    <xf numFmtId="0" fontId="15" fillId="4" borderId="0" xfId="18" applyFont="1" applyFill="1" applyAlignment="1">
      <alignment vertical="center"/>
    </xf>
    <xf numFmtId="0" fontId="57" fillId="8" borderId="17" xfId="18" applyFont="1" applyFill="1" applyBorder="1" applyAlignment="1">
      <alignment vertical="center"/>
    </xf>
    <xf numFmtId="0" fontId="53" fillId="8" borderId="17" xfId="18" applyFont="1" applyFill="1" applyBorder="1" applyAlignment="1">
      <alignment vertical="center"/>
    </xf>
    <xf numFmtId="0" fontId="19" fillId="8" borderId="17" xfId="0" applyFont="1" applyFill="1" applyBorder="1" applyAlignment="1">
      <alignment horizontal="left" vertical="center"/>
    </xf>
    <xf numFmtId="0" fontId="25" fillId="8" borderId="17" xfId="18" applyFont="1" applyFill="1" applyBorder="1" applyAlignment="1" applyProtection="1">
      <alignment vertical="center"/>
      <protection locked="0"/>
    </xf>
    <xf numFmtId="0" fontId="56" fillId="8" borderId="17" xfId="18" applyFont="1" applyFill="1" applyBorder="1" applyAlignment="1" applyProtection="1">
      <alignment horizontal="right" vertical="center"/>
      <protection locked="0"/>
    </xf>
    <xf numFmtId="0" fontId="25" fillId="8" borderId="0" xfId="18" applyFont="1" applyFill="1" applyAlignment="1" applyProtection="1">
      <alignment vertical="center"/>
      <protection locked="0"/>
    </xf>
    <xf numFmtId="0" fontId="25" fillId="6" borderId="36" xfId="18" applyFont="1" applyFill="1" applyBorder="1" applyAlignment="1" applyProtection="1">
      <alignment vertical="center"/>
      <protection locked="0"/>
    </xf>
    <xf numFmtId="0" fontId="28" fillId="4" borderId="0" xfId="18" applyFont="1" applyFill="1" applyAlignment="1">
      <alignment horizontal="left" vertical="center" indent="1"/>
    </xf>
    <xf numFmtId="0" fontId="25" fillId="4" borderId="0" xfId="18" applyFont="1" applyFill="1" applyAlignment="1">
      <alignment horizontal="left" vertical="center" indent="1"/>
    </xf>
    <xf numFmtId="0" fontId="56" fillId="6" borderId="0" xfId="18" applyFont="1" applyFill="1" applyProtection="1">
      <protection locked="0"/>
    </xf>
    <xf numFmtId="0" fontId="59" fillId="4" borderId="0" xfId="18" applyFont="1" applyFill="1" applyAlignment="1" applyProtection="1">
      <alignment horizontal="left" vertical="center"/>
      <protection locked="0"/>
    </xf>
    <xf numFmtId="0" fontId="14" fillId="4" borderId="0" xfId="18" applyFont="1" applyFill="1" applyAlignment="1" applyProtection="1">
      <alignment horizontal="left" vertical="center"/>
      <protection locked="0"/>
    </xf>
    <xf numFmtId="0" fontId="57" fillId="4" borderId="0" xfId="18" applyFont="1" applyFill="1" applyAlignment="1" applyProtection="1">
      <alignment horizontal="left"/>
      <protection locked="0"/>
    </xf>
    <xf numFmtId="0" fontId="53" fillId="4" borderId="0" xfId="18" applyFont="1" applyFill="1" applyAlignment="1" applyProtection="1">
      <alignment horizontal="left"/>
      <protection locked="0"/>
    </xf>
    <xf numFmtId="0" fontId="34" fillId="6" borderId="0" xfId="18" applyFont="1" applyFill="1" applyAlignment="1">
      <alignment horizontal="center" vertical="center"/>
    </xf>
    <xf numFmtId="0" fontId="36" fillId="6" borderId="0" xfId="18" applyFont="1" applyFill="1"/>
    <xf numFmtId="0" fontId="47" fillId="6" borderId="0" xfId="18" applyFont="1" applyFill="1"/>
    <xf numFmtId="0" fontId="48" fillId="6" borderId="0" xfId="18" applyFont="1" applyFill="1"/>
    <xf numFmtId="0" fontId="49" fillId="6" borderId="0" xfId="18" applyFont="1" applyFill="1"/>
    <xf numFmtId="8" fontId="36" fillId="6" borderId="0" xfId="18" applyNumberFormat="1" applyFont="1" applyFill="1" applyAlignment="1">
      <alignment horizontal="left" vertical="center"/>
    </xf>
    <xf numFmtId="0" fontId="24" fillId="4" borderId="0" xfId="18" applyFont="1" applyFill="1" applyAlignment="1">
      <alignment horizontal="left" vertical="center"/>
    </xf>
    <xf numFmtId="0" fontId="26" fillId="7" borderId="6" xfId="18" applyFont="1" applyFill="1" applyBorder="1" applyAlignment="1">
      <alignment vertical="center"/>
    </xf>
    <xf numFmtId="0" fontId="26" fillId="7" borderId="7" xfId="18" applyFont="1" applyFill="1" applyBorder="1" applyAlignment="1">
      <alignment vertical="center"/>
    </xf>
    <xf numFmtId="0" fontId="36" fillId="6" borderId="0" xfId="18" applyFont="1" applyFill="1" applyProtection="1">
      <protection locked="0"/>
    </xf>
    <xf numFmtId="0" fontId="19" fillId="0" borderId="19" xfId="0" applyFont="1" applyBorder="1" applyAlignment="1">
      <alignment horizontal="left"/>
    </xf>
    <xf numFmtId="0" fontId="25" fillId="6" borderId="0" xfId="18" applyFont="1" applyFill="1" applyProtection="1">
      <protection locked="0"/>
    </xf>
    <xf numFmtId="0" fontId="25" fillId="6" borderId="17" xfId="18" applyFont="1" applyFill="1" applyBorder="1" applyProtection="1">
      <protection locked="0"/>
    </xf>
    <xf numFmtId="49" fontId="28" fillId="4" borderId="0" xfId="18" applyNumberFormat="1" applyFont="1" applyFill="1" applyAlignment="1" applyProtection="1">
      <alignment horizontal="left" vertical="center" indent="1"/>
      <protection hidden="1"/>
    </xf>
    <xf numFmtId="0" fontId="13" fillId="4" borderId="20" xfId="18" applyFill="1" applyBorder="1" applyProtection="1">
      <protection hidden="1"/>
    </xf>
    <xf numFmtId="0" fontId="13" fillId="4" borderId="16" xfId="18" applyFill="1" applyBorder="1" applyProtection="1">
      <protection hidden="1"/>
    </xf>
    <xf numFmtId="0" fontId="13" fillId="4" borderId="20" xfId="18" applyFill="1" applyBorder="1" applyAlignment="1" applyProtection="1">
      <alignment horizontal="left" vertical="center"/>
      <protection hidden="1"/>
    </xf>
    <xf numFmtId="0" fontId="20" fillId="4" borderId="0" xfId="18" applyFont="1" applyFill="1" applyAlignment="1" applyProtection="1">
      <alignment vertical="center"/>
      <protection hidden="1"/>
    </xf>
    <xf numFmtId="0" fontId="20" fillId="4" borderId="0" xfId="18" applyFont="1" applyFill="1" applyAlignment="1" applyProtection="1">
      <alignment horizontal="left" vertical="center"/>
      <protection hidden="1"/>
    </xf>
    <xf numFmtId="0" fontId="21" fillId="4" borderId="0" xfId="18" applyFont="1" applyFill="1" applyAlignment="1" applyProtection="1">
      <alignment horizontal="left" vertical="center" indent="1"/>
      <protection hidden="1"/>
    </xf>
    <xf numFmtId="49" fontId="20" fillId="4" borderId="0" xfId="18" applyNumberFormat="1" applyFont="1" applyFill="1" applyAlignment="1" applyProtection="1">
      <alignment vertical="center"/>
      <protection hidden="1"/>
    </xf>
    <xf numFmtId="0" fontId="12" fillId="4" borderId="0" xfId="18" applyFont="1" applyFill="1" applyAlignment="1" applyProtection="1">
      <alignment horizontal="left" vertical="center" indent="1"/>
      <protection locked="0" hidden="1"/>
    </xf>
    <xf numFmtId="0" fontId="14" fillId="4" borderId="0" xfId="18" applyFont="1" applyFill="1" applyAlignment="1" applyProtection="1">
      <alignment horizontal="left" vertical="center"/>
      <protection hidden="1"/>
    </xf>
    <xf numFmtId="0" fontId="28" fillId="4" borderId="0" xfId="18" applyFont="1" applyFill="1" applyAlignment="1" applyProtection="1">
      <alignment horizontal="left" vertical="center" indent="1"/>
      <protection hidden="1"/>
    </xf>
    <xf numFmtId="0" fontId="29" fillId="4" borderId="0" xfId="18" applyFont="1" applyFill="1" applyAlignment="1" applyProtection="1">
      <alignment horizontal="left" vertical="center"/>
      <protection hidden="1"/>
    </xf>
    <xf numFmtId="0" fontId="12" fillId="4" borderId="0" xfId="18" applyFont="1" applyFill="1" applyAlignment="1" applyProtection="1">
      <alignment horizontal="left" vertical="center" indent="1"/>
      <protection hidden="1"/>
    </xf>
    <xf numFmtId="0" fontId="13" fillId="4" borderId="0" xfId="18" applyFill="1" applyAlignment="1" applyProtection="1">
      <alignment horizontal="left" indent="3"/>
      <protection hidden="1"/>
    </xf>
    <xf numFmtId="0" fontId="13" fillId="4" borderId="0" xfId="18" applyFill="1" applyProtection="1">
      <protection hidden="1"/>
    </xf>
    <xf numFmtId="0" fontId="57" fillId="6" borderId="0" xfId="18" applyFont="1" applyFill="1" applyProtection="1">
      <protection hidden="1"/>
    </xf>
    <xf numFmtId="0" fontId="53" fillId="6" borderId="0" xfId="18" applyFont="1" applyFill="1" applyProtection="1">
      <protection hidden="1"/>
    </xf>
    <xf numFmtId="0" fontId="58" fillId="6" borderId="0" xfId="18" applyFont="1" applyFill="1" applyProtection="1">
      <protection hidden="1"/>
    </xf>
    <xf numFmtId="0" fontId="59" fillId="4" borderId="0" xfId="18" applyFont="1" applyFill="1" applyAlignment="1" applyProtection="1">
      <alignment horizontal="left" vertical="center"/>
      <protection hidden="1"/>
    </xf>
    <xf numFmtId="0" fontId="60" fillId="4" borderId="0" xfId="18" applyFont="1" applyFill="1" applyAlignment="1" applyProtection="1">
      <alignment horizontal="left" vertical="center" indent="1"/>
      <protection hidden="1"/>
    </xf>
    <xf numFmtId="0" fontId="57" fillId="4" borderId="0" xfId="18" applyFont="1" applyFill="1" applyAlignment="1" applyProtection="1">
      <alignment horizontal="left"/>
      <protection hidden="1"/>
    </xf>
    <xf numFmtId="0" fontId="57" fillId="4" borderId="0" xfId="18" applyFont="1" applyFill="1" applyAlignment="1">
      <alignment horizontal="left"/>
    </xf>
    <xf numFmtId="0" fontId="32" fillId="6" borderId="0" xfId="18" applyFont="1" applyFill="1" applyProtection="1">
      <protection hidden="1"/>
    </xf>
    <xf numFmtId="0" fontId="13" fillId="0" borderId="0" xfId="18" applyProtection="1">
      <protection locked="0" hidden="1"/>
    </xf>
    <xf numFmtId="0" fontId="15" fillId="4" borderId="0" xfId="18" applyFont="1" applyFill="1" applyAlignment="1" applyProtection="1">
      <alignment vertical="center"/>
      <protection hidden="1"/>
    </xf>
    <xf numFmtId="0" fontId="15" fillId="4" borderId="0" xfId="18" applyFont="1" applyFill="1" applyAlignment="1" applyProtection="1">
      <alignment horizontal="left" vertical="center"/>
      <protection hidden="1"/>
    </xf>
    <xf numFmtId="0" fontId="13" fillId="4" borderId="0" xfId="18" applyFill="1" applyAlignment="1" applyProtection="1">
      <alignment horizontal="left"/>
      <protection hidden="1"/>
    </xf>
    <xf numFmtId="0" fontId="13" fillId="4" borderId="0" xfId="18" applyFill="1" applyAlignment="1" applyProtection="1">
      <alignment horizontal="left" vertical="center"/>
      <protection hidden="1"/>
    </xf>
    <xf numFmtId="0" fontId="33" fillId="6" borderId="0" xfId="18" applyFont="1" applyFill="1" applyAlignment="1" applyProtection="1">
      <alignment horizontal="center" vertical="center"/>
      <protection hidden="1"/>
    </xf>
    <xf numFmtId="0" fontId="34" fillId="6" borderId="0" xfId="18" applyFont="1" applyFill="1" applyAlignment="1" applyProtection="1">
      <alignment horizontal="center" vertical="center"/>
      <protection hidden="1"/>
    </xf>
    <xf numFmtId="0" fontId="13" fillId="6" borderId="0" xfId="18" applyFill="1" applyAlignment="1" applyProtection="1">
      <alignment horizontal="left" indent="3"/>
      <protection hidden="1"/>
    </xf>
    <xf numFmtId="0" fontId="41" fillId="6" borderId="14" xfId="18" applyFont="1" applyFill="1" applyBorder="1" applyAlignment="1" applyProtection="1">
      <alignment horizontal="left" vertical="center" indent="1"/>
      <protection hidden="1"/>
    </xf>
    <xf numFmtId="0" fontId="23" fillId="6" borderId="14" xfId="18" applyFont="1" applyFill="1" applyBorder="1" applyAlignment="1" applyProtection="1">
      <alignment horizontal="left" vertical="center" indent="1"/>
      <protection hidden="1"/>
    </xf>
    <xf numFmtId="0" fontId="37" fillId="6" borderId="14" xfId="18" applyFont="1" applyFill="1" applyBorder="1" applyAlignment="1" applyProtection="1">
      <alignment horizontal="center" vertical="center"/>
      <protection hidden="1"/>
    </xf>
    <xf numFmtId="0" fontId="15" fillId="6" borderId="16" xfId="18" applyFont="1" applyFill="1" applyBorder="1" applyAlignment="1">
      <alignment vertical="center"/>
    </xf>
    <xf numFmtId="2" fontId="68" fillId="6" borderId="14" xfId="18" applyNumberFormat="1" applyFont="1" applyFill="1" applyBorder="1" applyAlignment="1" applyProtection="1">
      <alignment horizontal="center" vertical="center" wrapText="1"/>
      <protection locked="0" hidden="1"/>
    </xf>
    <xf numFmtId="2" fontId="68" fillId="6" borderId="14" xfId="18" applyNumberFormat="1" applyFont="1" applyFill="1" applyBorder="1" applyAlignment="1" applyProtection="1">
      <alignment horizontal="center" vertical="center"/>
      <protection locked="0" hidden="1"/>
    </xf>
    <xf numFmtId="2" fontId="68" fillId="6" borderId="19" xfId="18" applyNumberFormat="1" applyFont="1" applyFill="1" applyBorder="1" applyAlignment="1" applyProtection="1">
      <alignment horizontal="center" vertical="center"/>
      <protection locked="0" hidden="1"/>
    </xf>
    <xf numFmtId="0" fontId="21" fillId="6" borderId="14" xfId="18" applyFont="1" applyFill="1" applyBorder="1" applyAlignment="1" applyProtection="1">
      <alignment horizontal="center" vertical="center"/>
      <protection hidden="1"/>
    </xf>
    <xf numFmtId="0" fontId="34" fillId="6" borderId="14" xfId="18" applyFont="1" applyFill="1" applyBorder="1" applyAlignment="1" applyProtection="1">
      <alignment horizontal="center" vertical="center"/>
      <protection hidden="1"/>
    </xf>
    <xf numFmtId="0" fontId="15" fillId="6" borderId="21" xfId="18" applyFont="1" applyFill="1" applyBorder="1" applyAlignment="1" applyProtection="1">
      <alignment horizontal="left" vertical="center"/>
      <protection hidden="1"/>
    </xf>
    <xf numFmtId="0" fontId="19" fillId="6" borderId="17" xfId="18" applyFont="1" applyFill="1" applyBorder="1" applyAlignment="1" applyProtection="1">
      <alignment horizontal="left" vertical="center" indent="1"/>
      <protection hidden="1"/>
    </xf>
    <xf numFmtId="0" fontId="15" fillId="6" borderId="17" xfId="18" applyFont="1" applyFill="1" applyBorder="1" applyAlignment="1" applyProtection="1">
      <alignment vertical="center"/>
      <protection hidden="1"/>
    </xf>
    <xf numFmtId="0" fontId="15" fillId="6" borderId="18" xfId="18" applyFont="1" applyFill="1" applyBorder="1" applyAlignment="1" applyProtection="1">
      <alignment vertical="center"/>
      <protection hidden="1"/>
    </xf>
    <xf numFmtId="0" fontId="19" fillId="0" borderId="0" xfId="0" applyFont="1" applyAlignment="1" applyProtection="1">
      <alignment horizontal="left"/>
      <protection hidden="1"/>
    </xf>
    <xf numFmtId="0" fontId="19" fillId="0" borderId="16" xfId="0" applyFont="1" applyBorder="1" applyAlignment="1" applyProtection="1">
      <alignment horizontal="left"/>
      <protection hidden="1"/>
    </xf>
    <xf numFmtId="0" fontId="13" fillId="0" borderId="0" xfId="18" applyAlignment="1" applyProtection="1">
      <alignment vertical="center"/>
      <protection hidden="1"/>
    </xf>
    <xf numFmtId="0" fontId="13" fillId="0" borderId="0" xfId="18" applyAlignment="1" applyProtection="1">
      <alignment horizontal="left" vertical="center"/>
      <protection hidden="1"/>
    </xf>
    <xf numFmtId="0" fontId="15" fillId="0" borderId="0" xfId="18" applyFont="1" applyAlignment="1" applyProtection="1">
      <alignment vertical="center"/>
      <protection hidden="1"/>
    </xf>
    <xf numFmtId="0" fontId="20" fillId="0" borderId="0" xfId="18" applyFont="1" applyAlignment="1" applyProtection="1">
      <alignment vertical="center"/>
      <protection hidden="1"/>
    </xf>
    <xf numFmtId="0" fontId="13" fillId="6" borderId="10" xfId="18" applyFill="1" applyBorder="1" applyAlignment="1" applyProtection="1">
      <alignment horizontal="center"/>
      <protection hidden="1"/>
    </xf>
    <xf numFmtId="0" fontId="13" fillId="6" borderId="11" xfId="18" applyFill="1" applyBorder="1" applyAlignment="1" applyProtection="1">
      <alignment horizontal="center"/>
      <protection hidden="1"/>
    </xf>
    <xf numFmtId="0" fontId="13" fillId="4" borderId="21" xfId="18" applyFill="1" applyBorder="1" applyProtection="1">
      <protection hidden="1"/>
    </xf>
    <xf numFmtId="0" fontId="13" fillId="4" borderId="17" xfId="18" applyFill="1" applyBorder="1" applyProtection="1">
      <protection hidden="1"/>
    </xf>
    <xf numFmtId="0" fontId="13" fillId="4" borderId="18" xfId="18" applyFill="1" applyBorder="1" applyProtection="1">
      <protection hidden="1"/>
    </xf>
    <xf numFmtId="0" fontId="25" fillId="0" borderId="0" xfId="18" applyFont="1" applyAlignment="1" applyProtection="1">
      <alignment vertical="center"/>
      <protection hidden="1"/>
    </xf>
    <xf numFmtId="0" fontId="36" fillId="6" borderId="0" xfId="18" applyFont="1" applyFill="1" applyAlignment="1" applyProtection="1">
      <alignment horizontal="right"/>
      <protection locked="0"/>
    </xf>
    <xf numFmtId="0" fontId="30" fillId="4" borderId="0" xfId="18" applyFont="1" applyFill="1" applyAlignment="1">
      <alignment horizontal="right"/>
    </xf>
    <xf numFmtId="0" fontId="13" fillId="4" borderId="0" xfId="18" applyFill="1" applyAlignment="1">
      <alignment horizontal="right"/>
    </xf>
    <xf numFmtId="0" fontId="58" fillId="4" borderId="0" xfId="18" applyFont="1" applyFill="1" applyAlignment="1" applyProtection="1">
      <alignment horizontal="center" vertical="center"/>
      <protection hidden="1"/>
    </xf>
    <xf numFmtId="0" fontId="26" fillId="7" borderId="6" xfId="18" applyFont="1" applyFill="1" applyBorder="1" applyAlignment="1">
      <alignment horizontal="left" vertical="center" indent="1"/>
    </xf>
    <xf numFmtId="0" fontId="26" fillId="7" borderId="7" xfId="18" applyFont="1" applyFill="1" applyBorder="1" applyAlignment="1">
      <alignment horizontal="left" vertical="center" indent="1"/>
    </xf>
    <xf numFmtId="0" fontId="26" fillId="7" borderId="8" xfId="18" applyFont="1" applyFill="1" applyBorder="1" applyAlignment="1">
      <alignment horizontal="left" vertical="center" indent="1"/>
    </xf>
    <xf numFmtId="17" fontId="19" fillId="8" borderId="44" xfId="0" applyNumberFormat="1" applyFont="1" applyFill="1" applyBorder="1" applyAlignment="1" applyProtection="1">
      <alignment horizontal="center" vertical="center"/>
      <protection locked="0"/>
    </xf>
    <xf numFmtId="0" fontId="19" fillId="8" borderId="15" xfId="0" applyFont="1" applyFill="1" applyBorder="1" applyAlignment="1" applyProtection="1">
      <alignment horizontal="center" vertical="center"/>
      <protection locked="0"/>
    </xf>
    <xf numFmtId="0" fontId="19" fillId="8" borderId="45" xfId="0" applyFont="1" applyFill="1" applyBorder="1" applyAlignment="1" applyProtection="1">
      <alignment horizontal="center" vertical="center"/>
      <protection locked="0"/>
    </xf>
    <xf numFmtId="0" fontId="19" fillId="8" borderId="44" xfId="0" applyFont="1" applyFill="1" applyBorder="1" applyAlignment="1" applyProtection="1">
      <alignment horizontal="center"/>
      <protection locked="0"/>
    </xf>
    <xf numFmtId="0" fontId="19" fillId="8" borderId="15" xfId="0" applyFont="1" applyFill="1" applyBorder="1" applyAlignment="1" applyProtection="1">
      <alignment horizontal="center"/>
      <protection locked="0"/>
    </xf>
    <xf numFmtId="0" fontId="19" fillId="8" borderId="45" xfId="0" applyFont="1" applyFill="1" applyBorder="1" applyAlignment="1" applyProtection="1">
      <alignment horizontal="center"/>
      <protection locked="0"/>
    </xf>
    <xf numFmtId="0" fontId="57" fillId="6" borderId="0" xfId="18" applyFont="1" applyFill="1" applyProtection="1">
      <protection hidden="1"/>
    </xf>
    <xf numFmtId="0" fontId="67" fillId="0" borderId="10" xfId="18" applyFont="1" applyBorder="1" applyAlignment="1" applyProtection="1">
      <alignment vertical="center"/>
      <protection locked="0"/>
    </xf>
    <xf numFmtId="0" fontId="21" fillId="4" borderId="0" xfId="18" applyFont="1" applyFill="1" applyAlignment="1" applyProtection="1">
      <alignment horizontal="left" vertical="center"/>
      <protection hidden="1"/>
    </xf>
    <xf numFmtId="0" fontId="19" fillId="0" borderId="40" xfId="0" applyFont="1" applyBorder="1" applyAlignment="1" applyProtection="1">
      <alignment horizontal="center" vertical="center"/>
      <protection locked="0"/>
    </xf>
    <xf numFmtId="0" fontId="19" fillId="0" borderId="28" xfId="0" applyFont="1" applyBorder="1" applyAlignment="1" applyProtection="1">
      <alignment horizontal="center" vertical="center"/>
      <protection locked="0"/>
    </xf>
    <xf numFmtId="0" fontId="19" fillId="0" borderId="41" xfId="0" applyFont="1" applyBorder="1" applyAlignment="1" applyProtection="1">
      <alignment horizontal="center" vertical="center"/>
      <protection locked="0"/>
    </xf>
    <xf numFmtId="0" fontId="19" fillId="8" borderId="40" xfId="0" applyFont="1" applyFill="1" applyBorder="1" applyAlignment="1" applyProtection="1">
      <alignment horizontal="center" vertical="center"/>
      <protection locked="0"/>
    </xf>
    <xf numFmtId="0" fontId="19" fillId="8" borderId="28" xfId="0" applyFont="1" applyFill="1" applyBorder="1" applyAlignment="1" applyProtection="1">
      <alignment horizontal="center" vertical="center"/>
      <protection locked="0"/>
    </xf>
    <xf numFmtId="0" fontId="19" fillId="8" borderId="41" xfId="0" applyFont="1" applyFill="1" applyBorder="1" applyAlignment="1" applyProtection="1">
      <alignment horizontal="center" vertical="center"/>
      <protection locked="0"/>
    </xf>
    <xf numFmtId="49" fontId="26" fillId="7" borderId="2" xfId="18" applyNumberFormat="1" applyFont="1" applyFill="1" applyBorder="1" applyAlignment="1">
      <alignment horizontal="left" vertical="center" indent="1"/>
    </xf>
    <xf numFmtId="49" fontId="26" fillId="7" borderId="6" xfId="18" applyNumberFormat="1" applyFont="1" applyFill="1" applyBorder="1" applyAlignment="1">
      <alignment horizontal="left" vertical="center" indent="1"/>
    </xf>
    <xf numFmtId="0" fontId="65" fillId="7" borderId="37" xfId="18" applyFont="1" applyFill="1" applyBorder="1" applyAlignment="1">
      <alignment horizontal="center" vertical="center"/>
    </xf>
    <xf numFmtId="0" fontId="65" fillId="7" borderId="38" xfId="18" applyFont="1" applyFill="1" applyBorder="1" applyAlignment="1">
      <alignment horizontal="center" vertical="center"/>
    </xf>
    <xf numFmtId="0" fontId="65" fillId="7" borderId="39" xfId="18" applyFont="1" applyFill="1" applyBorder="1" applyAlignment="1">
      <alignment horizontal="center" vertical="center"/>
    </xf>
    <xf numFmtId="0" fontId="65" fillId="7" borderId="37" xfId="18" applyFont="1" applyFill="1" applyBorder="1" applyAlignment="1">
      <alignment horizontal="center" vertical="center" wrapText="1"/>
    </xf>
    <xf numFmtId="0" fontId="19" fillId="8" borderId="14" xfId="0" applyFont="1" applyFill="1" applyBorder="1" applyAlignment="1">
      <alignment horizontal="left" vertical="center"/>
    </xf>
    <xf numFmtId="0" fontId="19" fillId="0" borderId="28" xfId="0" applyFont="1" applyBorder="1" applyAlignment="1">
      <alignment horizontal="left" vertical="center"/>
    </xf>
    <xf numFmtId="0" fontId="19" fillId="8" borderId="0" xfId="0" applyFont="1" applyFill="1" applyAlignment="1">
      <alignment horizontal="left" vertical="center" wrapText="1"/>
    </xf>
    <xf numFmtId="0" fontId="61" fillId="4" borderId="0" xfId="18" applyFont="1" applyFill="1" applyAlignment="1" applyProtection="1">
      <alignment horizontal="center" vertical="center" wrapText="1"/>
      <protection hidden="1"/>
    </xf>
    <xf numFmtId="49" fontId="26" fillId="7" borderId="0" xfId="18" applyNumberFormat="1" applyFont="1" applyFill="1" applyAlignment="1" applyProtection="1">
      <alignment horizontal="left" vertical="center" indent="1"/>
      <protection hidden="1"/>
    </xf>
    <xf numFmtId="0" fontId="19" fillId="0" borderId="36" xfId="0" applyFont="1" applyBorder="1" applyAlignment="1">
      <alignment horizontal="left" vertical="center"/>
    </xf>
    <xf numFmtId="0" fontId="19" fillId="0" borderId="42" xfId="0" applyFont="1" applyBorder="1" applyAlignment="1" applyProtection="1">
      <alignment horizontal="center"/>
      <protection locked="0"/>
    </xf>
    <xf numFmtId="0" fontId="19" fillId="0" borderId="36" xfId="0" applyFont="1" applyBorder="1" applyAlignment="1" applyProtection="1">
      <alignment horizontal="center"/>
      <protection locked="0"/>
    </xf>
    <xf numFmtId="0" fontId="19" fillId="0" borderId="43" xfId="0" applyFont="1" applyBorder="1" applyAlignment="1" applyProtection="1">
      <alignment horizontal="center"/>
      <protection locked="0"/>
    </xf>
    <xf numFmtId="0" fontId="31" fillId="7" borderId="13" xfId="18" applyFont="1" applyFill="1" applyBorder="1" applyAlignment="1" applyProtection="1">
      <alignment horizontal="center" vertical="center"/>
      <protection hidden="1"/>
    </xf>
    <xf numFmtId="0" fontId="31" fillId="7" borderId="14" xfId="18" applyFont="1" applyFill="1" applyBorder="1" applyAlignment="1" applyProtection="1">
      <alignment horizontal="center" vertical="center"/>
      <protection hidden="1"/>
    </xf>
    <xf numFmtId="0" fontId="31" fillId="7" borderId="19" xfId="18" applyFont="1" applyFill="1" applyBorder="1" applyAlignment="1" applyProtection="1">
      <alignment horizontal="center" vertical="center"/>
      <protection hidden="1"/>
    </xf>
    <xf numFmtId="0" fontId="31" fillId="7" borderId="20" xfId="18" applyFont="1" applyFill="1" applyBorder="1" applyAlignment="1" applyProtection="1">
      <alignment horizontal="center" vertical="center"/>
      <protection hidden="1"/>
    </xf>
    <xf numFmtId="0" fontId="31" fillId="7" borderId="0" xfId="18" applyFont="1" applyFill="1" applyAlignment="1" applyProtection="1">
      <alignment horizontal="center" vertical="center"/>
      <protection hidden="1"/>
    </xf>
    <xf numFmtId="0" fontId="31" fillId="7" borderId="16" xfId="18" applyFont="1" applyFill="1" applyBorder="1" applyAlignment="1" applyProtection="1">
      <alignment horizontal="center" vertical="center"/>
      <protection hidden="1"/>
    </xf>
    <xf numFmtId="0" fontId="61" fillId="4" borderId="0" xfId="18" applyFont="1" applyFill="1" applyAlignment="1" applyProtection="1">
      <alignment horizontal="center" vertical="center"/>
      <protection hidden="1"/>
    </xf>
    <xf numFmtId="0" fontId="56" fillId="4" borderId="0" xfId="18" applyFont="1" applyFill="1" applyAlignment="1" applyProtection="1">
      <alignment horizontal="center" vertical="center" wrapText="1"/>
      <protection hidden="1"/>
    </xf>
    <xf numFmtId="0" fontId="42" fillId="4" borderId="17" xfId="18" applyFont="1" applyFill="1" applyBorder="1" applyAlignment="1" applyProtection="1">
      <alignment horizontal="center" vertical="center"/>
      <protection hidden="1"/>
    </xf>
    <xf numFmtId="0" fontId="42" fillId="4" borderId="36" xfId="18" applyFont="1" applyFill="1" applyBorder="1" applyAlignment="1" applyProtection="1">
      <alignment horizontal="center" vertical="center"/>
      <protection hidden="1"/>
    </xf>
    <xf numFmtId="0" fontId="26" fillId="7" borderId="12" xfId="18" applyFont="1" applyFill="1" applyBorder="1" applyAlignment="1" applyProtection="1">
      <alignment horizontal="left" vertical="center" indent="1"/>
      <protection hidden="1"/>
    </xf>
    <xf numFmtId="0" fontId="26" fillId="7" borderId="0" xfId="18" applyFont="1" applyFill="1" applyAlignment="1" applyProtection="1">
      <alignment horizontal="left" vertical="center" indent="1"/>
      <protection hidden="1"/>
    </xf>
    <xf numFmtId="0" fontId="19" fillId="8" borderId="28" xfId="0" applyFont="1" applyFill="1" applyBorder="1" applyAlignment="1">
      <alignment horizontal="left" vertical="center" wrapText="1"/>
    </xf>
    <xf numFmtId="0" fontId="19" fillId="8" borderId="41" xfId="0" applyFont="1" applyFill="1" applyBorder="1" applyAlignment="1">
      <alignment horizontal="left" vertical="center" wrapText="1"/>
    </xf>
    <xf numFmtId="0" fontId="19" fillId="0" borderId="28" xfId="0" applyFont="1" applyBorder="1" applyAlignment="1">
      <alignment horizontal="left" vertical="center" wrapText="1"/>
    </xf>
    <xf numFmtId="0" fontId="19" fillId="0" borderId="41" xfId="0" applyFont="1" applyBorder="1" applyAlignment="1">
      <alignment horizontal="left" vertical="center" wrapText="1"/>
    </xf>
    <xf numFmtId="0" fontId="19" fillId="8" borderId="28" xfId="0" applyFont="1" applyFill="1" applyBorder="1" applyAlignment="1">
      <alignment horizontal="left" vertical="center"/>
    </xf>
    <xf numFmtId="0" fontId="19" fillId="8" borderId="41" xfId="0" applyFont="1" applyFill="1" applyBorder="1" applyAlignment="1">
      <alignment horizontal="left" vertical="center"/>
    </xf>
    <xf numFmtId="0" fontId="19" fillId="0" borderId="41" xfId="0" applyFont="1" applyBorder="1" applyAlignment="1">
      <alignment horizontal="left" vertical="center"/>
    </xf>
    <xf numFmtId="0" fontId="19" fillId="8" borderId="36" xfId="0" applyFont="1" applyFill="1" applyBorder="1" applyAlignment="1">
      <alignment horizontal="left" vertical="center"/>
    </xf>
    <xf numFmtId="0" fontId="19" fillId="8" borderId="42" xfId="0" applyFont="1" applyFill="1" applyBorder="1" applyAlignment="1" applyProtection="1">
      <alignment horizontal="center"/>
      <protection locked="0"/>
    </xf>
    <xf numFmtId="0" fontId="19" fillId="8" borderId="36" xfId="0" applyFont="1" applyFill="1" applyBorder="1" applyAlignment="1" applyProtection="1">
      <alignment horizontal="center"/>
      <protection locked="0"/>
    </xf>
    <xf numFmtId="0" fontId="19" fillId="8" borderId="43" xfId="0" applyFont="1" applyFill="1" applyBorder="1" applyAlignment="1" applyProtection="1">
      <alignment horizontal="center"/>
      <protection locked="0"/>
    </xf>
    <xf numFmtId="0" fontId="22" fillId="4" borderId="0" xfId="18" applyFont="1" applyFill="1" applyAlignment="1" applyProtection="1">
      <alignment horizontal="center" vertical="center" wrapText="1"/>
      <protection locked="0"/>
    </xf>
    <xf numFmtId="0" fontId="22" fillId="4" borderId="0" xfId="18" applyFont="1" applyFill="1" applyAlignment="1" applyProtection="1">
      <alignment horizontal="center" vertical="center"/>
      <protection locked="0"/>
    </xf>
    <xf numFmtId="0" fontId="26" fillId="7" borderId="6" xfId="18" applyFont="1" applyFill="1" applyBorder="1" applyAlignment="1" applyProtection="1">
      <alignment horizontal="left" vertical="center" indent="1"/>
      <protection hidden="1"/>
    </xf>
    <xf numFmtId="0" fontId="26" fillId="7" borderId="7" xfId="18" applyFont="1" applyFill="1" applyBorder="1" applyAlignment="1" applyProtection="1">
      <alignment horizontal="left" vertical="center" indent="1"/>
      <protection hidden="1"/>
    </xf>
    <xf numFmtId="0" fontId="26" fillId="7" borderId="8" xfId="18" applyFont="1" applyFill="1" applyBorder="1" applyAlignment="1" applyProtection="1">
      <alignment horizontal="left" vertical="center" indent="1"/>
      <protection hidden="1"/>
    </xf>
    <xf numFmtId="0" fontId="45" fillId="0" borderId="0" xfId="18" applyFont="1" applyAlignment="1" applyProtection="1">
      <alignment horizontal="center" vertical="center"/>
      <protection locked="0"/>
    </xf>
    <xf numFmtId="0" fontId="0" fillId="0" borderId="10" xfId="0" applyBorder="1" applyAlignment="1">
      <alignment horizontal="center" vertical="center"/>
    </xf>
    <xf numFmtId="0" fontId="13" fillId="0" borderId="0" xfId="18" applyAlignment="1" applyProtection="1">
      <alignment horizontal="center"/>
      <protection hidden="1"/>
    </xf>
    <xf numFmtId="0" fontId="17" fillId="6" borderId="0" xfId="18" applyFont="1" applyFill="1" applyAlignment="1" applyProtection="1">
      <alignment horizontal="center" vertical="center"/>
      <protection hidden="1"/>
    </xf>
    <xf numFmtId="0" fontId="13" fillId="7" borderId="0" xfId="18" applyFill="1" applyProtection="1">
      <protection hidden="1"/>
    </xf>
    <xf numFmtId="49" fontId="26" fillId="7" borderId="2" xfId="18" applyNumberFormat="1" applyFont="1" applyFill="1" applyBorder="1" applyAlignment="1" applyProtection="1">
      <alignment horizontal="left" vertical="center" indent="1"/>
      <protection hidden="1"/>
    </xf>
    <xf numFmtId="49" fontId="26" fillId="7" borderId="6" xfId="18" applyNumberFormat="1" applyFont="1" applyFill="1" applyBorder="1" applyAlignment="1" applyProtection="1">
      <alignment horizontal="left" vertical="center" indent="1"/>
      <protection hidden="1"/>
    </xf>
    <xf numFmtId="0" fontId="45" fillId="0" borderId="10" xfId="18" applyFont="1" applyBorder="1" applyAlignment="1" applyProtection="1">
      <alignment horizontal="left" vertical="center"/>
      <protection locked="0"/>
    </xf>
    <xf numFmtId="0" fontId="45" fillId="0" borderId="10" xfId="18" applyFont="1" applyBorder="1" applyAlignment="1" applyProtection="1">
      <alignment horizontal="center" vertical="center"/>
      <protection locked="0"/>
    </xf>
    <xf numFmtId="0" fontId="45" fillId="0" borderId="10" xfId="18" applyFont="1" applyBorder="1" applyAlignment="1" applyProtection="1">
      <alignment horizontal="center" vertical="center"/>
      <protection hidden="1"/>
    </xf>
    <xf numFmtId="49" fontId="39" fillId="0" borderId="10" xfId="0" applyNumberFormat="1" applyFont="1" applyBorder="1" applyAlignment="1" applyProtection="1">
      <alignment horizontal="center" vertical="center" wrapText="1"/>
      <protection locked="0"/>
    </xf>
    <xf numFmtId="49" fontId="26" fillId="7" borderId="32" xfId="18" applyNumberFormat="1" applyFont="1" applyFill="1" applyBorder="1" applyAlignment="1" applyProtection="1">
      <alignment horizontal="left" vertical="center" indent="1"/>
      <protection hidden="1"/>
    </xf>
    <xf numFmtId="49" fontId="26" fillId="7" borderId="33" xfId="18" applyNumberFormat="1" applyFont="1" applyFill="1" applyBorder="1" applyAlignment="1" applyProtection="1">
      <alignment horizontal="left" vertical="center" indent="1"/>
      <protection hidden="1"/>
    </xf>
    <xf numFmtId="49" fontId="26" fillId="7" borderId="34" xfId="18" applyNumberFormat="1" applyFont="1" applyFill="1" applyBorder="1" applyAlignment="1" applyProtection="1">
      <alignment horizontal="left" vertical="center" indent="1"/>
      <protection hidden="1"/>
    </xf>
    <xf numFmtId="49" fontId="26" fillId="7" borderId="35" xfId="18" applyNumberFormat="1" applyFont="1" applyFill="1" applyBorder="1" applyAlignment="1" applyProtection="1">
      <alignment horizontal="left" vertical="center" indent="1"/>
      <protection hidden="1"/>
    </xf>
    <xf numFmtId="8" fontId="25" fillId="6" borderId="10" xfId="18" applyNumberFormat="1" applyFont="1" applyFill="1" applyBorder="1" applyAlignment="1" applyProtection="1">
      <alignment horizontal="left" vertical="center"/>
      <protection locked="0"/>
    </xf>
    <xf numFmtId="8" fontId="36" fillId="6" borderId="10" xfId="18" applyNumberFormat="1" applyFont="1" applyFill="1" applyBorder="1" applyAlignment="1" applyProtection="1">
      <alignment horizontal="left" vertical="center"/>
      <protection locked="0"/>
    </xf>
    <xf numFmtId="0" fontId="23" fillId="7" borderId="3" xfId="18" applyFont="1" applyFill="1" applyBorder="1" applyAlignment="1" applyProtection="1">
      <alignment horizontal="left" vertical="center" indent="1"/>
      <protection hidden="1"/>
    </xf>
    <xf numFmtId="0" fontId="23" fillId="7" borderId="4" xfId="18" applyFont="1" applyFill="1" applyBorder="1" applyAlignment="1" applyProtection="1">
      <alignment horizontal="left" vertical="center" indent="1"/>
      <protection hidden="1"/>
    </xf>
    <xf numFmtId="0" fontId="54" fillId="4" borderId="0" xfId="18" applyFont="1" applyFill="1" applyAlignment="1" applyProtection="1">
      <alignment horizontal="center" vertical="center" wrapText="1"/>
      <protection hidden="1"/>
    </xf>
    <xf numFmtId="0" fontId="54" fillId="4" borderId="0" xfId="18" applyFont="1" applyFill="1" applyAlignment="1" applyProtection="1">
      <alignment horizontal="center" vertical="center"/>
      <protection hidden="1"/>
    </xf>
    <xf numFmtId="0" fontId="26" fillId="7" borderId="0" xfId="18" applyFont="1" applyFill="1" applyAlignment="1" applyProtection="1">
      <alignment horizontal="center" vertical="center"/>
      <protection hidden="1"/>
    </xf>
    <xf numFmtId="0" fontId="40" fillId="0" borderId="25" xfId="0" applyFont="1" applyBorder="1" applyAlignment="1" applyProtection="1">
      <alignment horizontal="center"/>
      <protection locked="0"/>
    </xf>
    <xf numFmtId="0" fontId="40" fillId="0" borderId="23" xfId="0" applyFont="1" applyBorder="1" applyAlignment="1" applyProtection="1">
      <alignment horizontal="center"/>
      <protection locked="0"/>
    </xf>
    <xf numFmtId="0" fontId="40" fillId="0" borderId="26" xfId="0" applyFont="1" applyBorder="1" applyAlignment="1" applyProtection="1">
      <alignment horizontal="center"/>
      <protection locked="0"/>
    </xf>
    <xf numFmtId="0" fontId="40" fillId="0" borderId="30" xfId="0" applyFont="1" applyBorder="1" applyAlignment="1" applyProtection="1">
      <alignment horizontal="center"/>
      <protection locked="0"/>
    </xf>
    <xf numFmtId="0" fontId="40" fillId="0" borderId="28" xfId="0" applyFont="1" applyBorder="1" applyAlignment="1" applyProtection="1">
      <alignment horizontal="center"/>
      <protection locked="0"/>
    </xf>
    <xf numFmtId="0" fontId="40" fillId="0" borderId="31" xfId="0" applyFont="1" applyBorder="1" applyAlignment="1" applyProtection="1">
      <alignment horizontal="center"/>
      <protection locked="0"/>
    </xf>
    <xf numFmtId="0" fontId="40" fillId="0" borderId="22" xfId="0" applyFont="1" applyBorder="1" applyAlignment="1" applyProtection="1">
      <alignment horizontal="center"/>
      <protection locked="0"/>
    </xf>
    <xf numFmtId="0" fontId="40" fillId="0" borderId="24" xfId="0" applyFont="1" applyBorder="1" applyAlignment="1" applyProtection="1">
      <alignment horizontal="center"/>
      <protection locked="0"/>
    </xf>
    <xf numFmtId="0" fontId="40" fillId="0" borderId="27" xfId="0" applyFont="1" applyBorder="1" applyAlignment="1" applyProtection="1">
      <alignment horizontal="center"/>
      <protection locked="0"/>
    </xf>
    <xf numFmtId="0" fontId="40" fillId="0" borderId="29" xfId="0" applyFont="1" applyBorder="1" applyAlignment="1" applyProtection="1">
      <alignment horizontal="center"/>
      <protection locked="0"/>
    </xf>
    <xf numFmtId="49" fontId="45" fillId="0" borderId="10" xfId="18" applyNumberFormat="1" applyFont="1" applyBorder="1" applyAlignment="1" applyProtection="1">
      <alignment horizontal="center" vertical="center" wrapText="1"/>
      <protection locked="0"/>
    </xf>
    <xf numFmtId="0" fontId="23" fillId="7" borderId="4" xfId="18" applyFont="1" applyFill="1" applyBorder="1" applyAlignment="1">
      <alignment horizontal="left" vertical="center" indent="1"/>
    </xf>
    <xf numFmtId="0" fontId="23" fillId="7" borderId="5" xfId="18" applyFont="1" applyFill="1" applyBorder="1" applyAlignment="1">
      <alignment horizontal="left" vertical="center" indent="1"/>
    </xf>
    <xf numFmtId="2" fontId="38" fillId="6" borderId="10" xfId="18" applyNumberFormat="1" applyFont="1" applyFill="1" applyBorder="1" applyAlignment="1" applyProtection="1">
      <alignment horizontal="center" vertical="center"/>
      <protection locked="0"/>
    </xf>
    <xf numFmtId="0" fontId="19" fillId="6" borderId="12" xfId="18" applyFont="1" applyFill="1" applyBorder="1" applyAlignment="1" applyProtection="1">
      <alignment horizontal="center" vertical="center"/>
      <protection hidden="1"/>
    </xf>
    <xf numFmtId="0" fontId="19" fillId="6" borderId="0" xfId="18" applyFont="1" applyFill="1" applyAlignment="1" applyProtection="1">
      <alignment horizontal="center" vertical="center"/>
      <protection hidden="1"/>
    </xf>
    <xf numFmtId="0" fontId="35" fillId="7" borderId="7" xfId="18" applyFont="1" applyFill="1" applyBorder="1" applyAlignment="1">
      <alignment horizontal="center" vertical="center" wrapText="1"/>
    </xf>
    <xf numFmtId="0" fontId="35" fillId="7" borderId="7" xfId="18" applyFont="1" applyFill="1" applyBorder="1" applyAlignment="1">
      <alignment horizontal="center" vertical="center"/>
    </xf>
    <xf numFmtId="0" fontId="35" fillId="7" borderId="8" xfId="18" applyFont="1" applyFill="1" applyBorder="1" applyAlignment="1">
      <alignment horizontal="center" vertical="center"/>
    </xf>
    <xf numFmtId="0" fontId="26" fillId="7" borderId="6" xfId="18" applyFont="1" applyFill="1" applyBorder="1" applyAlignment="1">
      <alignment horizontal="center" vertical="center"/>
    </xf>
    <xf numFmtId="0" fontId="26" fillId="7" borderId="7" xfId="18" applyFont="1" applyFill="1" applyBorder="1" applyAlignment="1">
      <alignment horizontal="center" vertical="center"/>
    </xf>
    <xf numFmtId="8" fontId="36" fillId="6" borderId="0" xfId="18" applyNumberFormat="1" applyFont="1" applyFill="1" applyAlignment="1">
      <alignment horizontal="left"/>
    </xf>
    <xf numFmtId="0" fontId="36" fillId="6" borderId="0" xfId="18" applyFont="1" applyFill="1" applyAlignment="1">
      <alignment horizontal="left"/>
    </xf>
    <xf numFmtId="8" fontId="36" fillId="6" borderId="0" xfId="18" applyNumberFormat="1" applyFont="1" applyFill="1" applyAlignment="1">
      <alignment horizontal="center"/>
    </xf>
    <xf numFmtId="8" fontId="49" fillId="6" borderId="0" xfId="18" applyNumberFormat="1" applyFont="1" applyFill="1" applyAlignment="1">
      <alignment horizontal="left"/>
    </xf>
    <xf numFmtId="2" fontId="38" fillId="6" borderId="10" xfId="21" applyNumberFormat="1" applyFont="1" applyFill="1" applyBorder="1" applyAlignment="1" applyProtection="1">
      <alignment horizontal="center" vertical="center"/>
      <protection locked="0"/>
    </xf>
    <xf numFmtId="0" fontId="38" fillId="6" borderId="10" xfId="18" applyFont="1" applyFill="1" applyBorder="1" applyAlignment="1" applyProtection="1">
      <alignment horizontal="center" vertical="center"/>
      <protection locked="0"/>
    </xf>
    <xf numFmtId="0" fontId="39" fillId="0" borderId="10" xfId="0" applyFont="1" applyBorder="1" applyAlignment="1" applyProtection="1">
      <alignment horizontal="center" vertical="center"/>
      <protection locked="0"/>
    </xf>
    <xf numFmtId="0" fontId="49" fillId="6" borderId="10" xfId="18" applyFont="1" applyFill="1" applyBorder="1" applyAlignment="1" applyProtection="1">
      <alignment horizontal="center"/>
      <protection locked="0"/>
    </xf>
    <xf numFmtId="0" fontId="26" fillId="7" borderId="6" xfId="18" applyFont="1" applyFill="1" applyBorder="1" applyAlignment="1">
      <alignment horizontal="left" vertical="center"/>
    </xf>
    <xf numFmtId="0" fontId="26" fillId="7" borderId="7" xfId="18" applyFont="1" applyFill="1" applyBorder="1" applyAlignment="1">
      <alignment horizontal="left" vertical="center"/>
    </xf>
    <xf numFmtId="0" fontId="26" fillId="7" borderId="8" xfId="18" applyFont="1" applyFill="1" applyBorder="1" applyAlignment="1">
      <alignment horizontal="left" vertical="center"/>
    </xf>
    <xf numFmtId="0" fontId="64" fillId="4" borderId="0" xfId="18" applyFont="1" applyFill="1" applyAlignment="1" applyProtection="1">
      <alignment horizontal="center" vertical="top"/>
      <protection hidden="1"/>
    </xf>
    <xf numFmtId="0" fontId="13" fillId="6" borderId="10" xfId="18" applyFill="1" applyBorder="1" applyAlignment="1" applyProtection="1">
      <alignment horizontal="center"/>
      <protection hidden="1"/>
    </xf>
    <xf numFmtId="0" fontId="13" fillId="6" borderId="11" xfId="18" applyFill="1" applyBorder="1" applyAlignment="1" applyProtection="1">
      <alignment horizontal="center"/>
      <protection hidden="1"/>
    </xf>
    <xf numFmtId="0" fontId="26" fillId="7" borderId="2" xfId="18" applyFont="1" applyFill="1" applyBorder="1" applyAlignment="1" applyProtection="1">
      <alignment horizontal="left" vertical="center" indent="1"/>
      <protection hidden="1"/>
    </xf>
    <xf numFmtId="0" fontId="13" fillId="6" borderId="9" xfId="18" applyFill="1" applyBorder="1" applyAlignment="1" applyProtection="1">
      <alignment horizontal="center"/>
      <protection hidden="1"/>
    </xf>
    <xf numFmtId="0" fontId="51" fillId="4" borderId="0" xfId="18" applyFont="1" applyFill="1" applyAlignment="1" applyProtection="1">
      <alignment horizontal="center" vertical="center" wrapText="1"/>
      <protection hidden="1"/>
    </xf>
    <xf numFmtId="0" fontId="51" fillId="4" borderId="0" xfId="18" applyFont="1" applyFill="1" applyAlignment="1" applyProtection="1">
      <alignment horizontal="center" vertical="center"/>
      <protection hidden="1"/>
    </xf>
    <xf numFmtId="0" fontId="19" fillId="0" borderId="0" xfId="0" applyFont="1" applyAlignment="1" applyProtection="1">
      <alignment horizontal="left"/>
      <protection hidden="1"/>
    </xf>
    <xf numFmtId="0" fontId="19" fillId="0" borderId="16" xfId="0" applyFont="1" applyBorder="1" applyAlignment="1" applyProtection="1">
      <alignment horizontal="left"/>
      <protection hidden="1"/>
    </xf>
    <xf numFmtId="44" fontId="69" fillId="6" borderId="10" xfId="21" applyFont="1" applyFill="1" applyBorder="1" applyAlignment="1" applyProtection="1">
      <alignment vertical="center"/>
      <protection locked="0"/>
    </xf>
    <xf numFmtId="0" fontId="19" fillId="0" borderId="17" xfId="0" applyFont="1" applyBorder="1" applyAlignment="1" applyProtection="1">
      <alignment horizontal="left"/>
      <protection hidden="1"/>
    </xf>
    <xf numFmtId="0" fontId="19" fillId="0" borderId="18" xfId="0" applyFont="1" applyBorder="1" applyAlignment="1" applyProtection="1">
      <alignment horizontal="left"/>
      <protection hidden="1"/>
    </xf>
    <xf numFmtId="0" fontId="46" fillId="7" borderId="6" xfId="18" applyFont="1" applyFill="1" applyBorder="1" applyAlignment="1">
      <alignment horizontal="left" vertical="center" indent="1"/>
    </xf>
    <xf numFmtId="0" fontId="46" fillId="7" borderId="7" xfId="18" applyFont="1" applyFill="1" applyBorder="1" applyAlignment="1">
      <alignment horizontal="left" vertical="center" indent="1"/>
    </xf>
    <xf numFmtId="0" fontId="36" fillId="4" borderId="0" xfId="18" applyFont="1" applyFill="1" applyAlignment="1">
      <alignment horizontal="center"/>
    </xf>
    <xf numFmtId="0" fontId="43" fillId="7" borderId="13" xfId="18" applyFont="1" applyFill="1" applyBorder="1" applyAlignment="1" applyProtection="1">
      <alignment vertical="center"/>
      <protection hidden="1"/>
    </xf>
    <xf numFmtId="0" fontId="43" fillId="7" borderId="14" xfId="18" applyFont="1" applyFill="1" applyBorder="1" applyAlignment="1" applyProtection="1">
      <alignment vertical="center"/>
      <protection hidden="1"/>
    </xf>
    <xf numFmtId="2" fontId="68" fillId="6" borderId="15" xfId="18" applyNumberFormat="1" applyFont="1" applyFill="1" applyBorder="1" applyAlignment="1" applyProtection="1">
      <alignment horizontal="center" vertical="center"/>
      <protection locked="0" hidden="1"/>
    </xf>
    <xf numFmtId="0" fontId="43" fillId="7" borderId="20" xfId="18" applyFont="1" applyFill="1" applyBorder="1" applyAlignment="1" applyProtection="1">
      <alignment vertical="center"/>
      <protection hidden="1"/>
    </xf>
    <xf numFmtId="0" fontId="43" fillId="7" borderId="0" xfId="18" applyFont="1" applyFill="1" applyAlignment="1" applyProtection="1">
      <alignment vertical="center"/>
      <protection hidden="1"/>
    </xf>
    <xf numFmtId="2" fontId="68" fillId="6" borderId="10" xfId="18" applyNumberFormat="1" applyFont="1" applyFill="1" applyBorder="1" applyAlignment="1" applyProtection="1">
      <alignment horizontal="center" vertical="center" wrapText="1"/>
      <protection locked="0" hidden="1"/>
    </xf>
    <xf numFmtId="0" fontId="26" fillId="7" borderId="2" xfId="18" applyFont="1" applyFill="1" applyBorder="1" applyAlignment="1">
      <alignment horizontal="left" vertical="center" indent="1"/>
    </xf>
    <xf numFmtId="0" fontId="27" fillId="0" borderId="10" xfId="18" applyFont="1" applyBorder="1" applyAlignment="1" applyProtection="1">
      <alignment horizontal="left" vertical="center"/>
      <protection locked="0"/>
    </xf>
    <xf numFmtId="0" fontId="37" fillId="6" borderId="0" xfId="18" applyFont="1" applyFill="1" applyAlignment="1" applyProtection="1">
      <alignment horizontal="center" vertical="center"/>
      <protection hidden="1"/>
    </xf>
    <xf numFmtId="0" fontId="26" fillId="7" borderId="6" xfId="18" applyFont="1" applyFill="1" applyBorder="1" applyAlignment="1">
      <alignment horizontal="left" vertical="top" indent="1"/>
    </xf>
    <xf numFmtId="0" fontId="26" fillId="7" borderId="7" xfId="18" applyFont="1" applyFill="1" applyBorder="1" applyAlignment="1">
      <alignment horizontal="left" vertical="top" indent="1"/>
    </xf>
    <xf numFmtId="0" fontId="26" fillId="7" borderId="8" xfId="18" applyFont="1" applyFill="1" applyBorder="1" applyAlignment="1">
      <alignment horizontal="left" vertical="top" indent="1"/>
    </xf>
    <xf numFmtId="0" fontId="23" fillId="7" borderId="3" xfId="18" applyFont="1" applyFill="1" applyBorder="1" applyAlignment="1">
      <alignment horizontal="left" vertical="center" indent="1"/>
    </xf>
    <xf numFmtId="0" fontId="13" fillId="4" borderId="0" xfId="18" applyFill="1" applyAlignment="1" applyProtection="1">
      <alignment horizontal="center"/>
      <protection hidden="1"/>
    </xf>
  </cellXfs>
  <cellStyles count="22">
    <cellStyle name="Currency" xfId="21" builtinId="4"/>
    <cellStyle name="Currency 2" xfId="20" xr:uid="{3FAC71B6-7617-4B74-A2AC-F0BBEDC41F6E}"/>
    <cellStyle name="First Row Stripe" xfId="7" xr:uid="{00000000-0005-0000-0000-000000000000}"/>
    <cellStyle name="Normal" xfId="0" builtinId="0" customBuiltin="1"/>
    <cellStyle name="Normal 2" xfId="13" xr:uid="{00000000-0005-0000-0000-000002000000}"/>
    <cellStyle name="Normal 3" xfId="18" xr:uid="{08642D1D-3E1A-4D11-A45C-544449FCBBC2}"/>
    <cellStyle name="Percent 2" xfId="19" xr:uid="{9CB8F453-3B81-4DA5-B5F5-57ABA338BD0E}"/>
    <cellStyle name="Second Row Stripe" xfId="8" xr:uid="{00000000-0005-0000-0000-000003000000}"/>
    <cellStyle name="Sub Title" xfId="2" xr:uid="{00000000-0005-0000-0000-000004000000}"/>
    <cellStyle name="Table - Header 2" xfId="9" xr:uid="{00000000-0005-0000-0000-000005000000}"/>
    <cellStyle name="Table - Total" xfId="6" xr:uid="{00000000-0005-0000-0000-000006000000}"/>
    <cellStyle name="Table Header" xfId="5" xr:uid="{00000000-0005-0000-0000-000007000000}"/>
    <cellStyle name="Table Header 2" xfId="12" xr:uid="{00000000-0005-0000-0000-000008000000}"/>
    <cellStyle name="Title Cell" xfId="1" xr:uid="{00000000-0005-0000-0000-000009000000}"/>
    <cellStyle name="Total - Heading" xfId="3" xr:uid="{00000000-0005-0000-0000-00000A000000}"/>
    <cellStyle name="Total - Heading 2" xfId="11" xr:uid="{00000000-0005-0000-0000-00000B000000}"/>
    <cellStyle name="Total - Heading 3" xfId="15" xr:uid="{00000000-0005-0000-0000-00000C000000}"/>
    <cellStyle name="Total - Heading Titles" xfId="4" xr:uid="{00000000-0005-0000-0000-00000D000000}"/>
    <cellStyle name="Total - Heading Titles 2" xfId="10" xr:uid="{00000000-0005-0000-0000-00000E000000}"/>
    <cellStyle name="Total - Heading Titles 3" xfId="14" xr:uid="{00000000-0005-0000-0000-00000F000000}"/>
    <cellStyle name="Total - Heading Titles 3 2" xfId="16" xr:uid="{00000000-0005-0000-0000-000010000000}"/>
    <cellStyle name="Total - Heading Titles 4" xfId="17" xr:uid="{00000000-0005-0000-0000-000011000000}"/>
  </cellStyles>
  <dxfs count="4">
    <dxf>
      <fill>
        <patternFill>
          <bgColor theme="7" tint="0.79998168889431442"/>
        </patternFill>
      </fill>
      <border diagonalUp="0" diagonalDown="0">
        <left/>
        <right/>
      </border>
    </dxf>
    <dxf>
      <border diagonalUp="0" diagonalDown="0">
        <left/>
        <right/>
        <top style="thin">
          <color theme="7"/>
        </top>
        <bottom style="thin">
          <color theme="7"/>
        </bottom>
        <vertical/>
        <horizontal/>
      </border>
    </dxf>
    <dxf>
      <font>
        <sz val="8"/>
        <color theme="7" tint="-0.24994659260841701"/>
      </font>
      <border diagonalUp="0" diagonalDown="0">
        <left/>
        <right/>
        <top/>
        <bottom style="thin">
          <color theme="7"/>
        </bottom>
        <vertical/>
        <horizontal/>
      </border>
    </dxf>
    <dxf>
      <font>
        <sz val="8"/>
        <color theme="7" tint="-0.24994659260841701"/>
      </font>
    </dxf>
  </dxfs>
  <tableStyles count="1" defaultTableStyle="TableStyleMedium9" defaultPivotStyle="PivotStyleLight16">
    <tableStyle name="Table Style 1" pivot="0" count="4" xr9:uid="{00000000-0011-0000-FFFF-FFFF00000000}">
      <tableStyleElement type="wholeTable" dxfId="3"/>
      <tableStyleElement type="headerRow" dxfId="2"/>
      <tableStyleElement type="totalRow" dxfId="1"/>
      <tableStyleElement type="firstRowStrip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7795CB"/>
      <rgbColor rgb="00333333"/>
    </indexedColors>
    <mruColors>
      <color rgb="FF3A7E4C"/>
      <color rgb="FFEAF6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eetMetadata" Target="metadata.xml"/><Relationship Id="rId4" Type="http://schemas.openxmlformats.org/officeDocument/2006/relationships/sharedStrings" Target="sharedString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svg"/><Relationship Id="rId12" Type="http://schemas.openxmlformats.org/officeDocument/2006/relationships/image" Target="../media/image12.pn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svg"/><Relationship Id="rId5" Type="http://schemas.openxmlformats.org/officeDocument/2006/relationships/image" Target="../media/image5.png"/><Relationship Id="rId10" Type="http://schemas.openxmlformats.org/officeDocument/2006/relationships/image" Target="../media/image10.svg"/><Relationship Id="rId4" Type="http://schemas.openxmlformats.org/officeDocument/2006/relationships/image" Target="../media/image4.svg"/><Relationship Id="rId9" Type="http://schemas.openxmlformats.org/officeDocument/2006/relationships/image" Target="../media/image9.svg"/></Relationships>
</file>

<file path=xl/drawings/drawing1.xml><?xml version="1.0" encoding="utf-8"?>
<xdr:wsDr xmlns:xdr="http://schemas.openxmlformats.org/drawingml/2006/spreadsheetDrawing" xmlns:a="http://schemas.openxmlformats.org/drawingml/2006/main">
  <xdr:twoCellAnchor editAs="oneCell">
    <xdr:from>
      <xdr:col>1</xdr:col>
      <xdr:colOff>84364</xdr:colOff>
      <xdr:row>99</xdr:row>
      <xdr:rowOff>87084</xdr:rowOff>
    </xdr:from>
    <xdr:to>
      <xdr:col>2</xdr:col>
      <xdr:colOff>33244</xdr:colOff>
      <xdr:row>99</xdr:row>
      <xdr:rowOff>361405</xdr:rowOff>
    </xdr:to>
    <xdr:pic>
      <xdr:nvPicPr>
        <xdr:cNvPr id="16" name="Graphic 15" descr="Checkmark">
          <a:extLst>
            <a:ext uri="{FF2B5EF4-FFF2-40B4-BE49-F238E27FC236}">
              <a16:creationId xmlns:a16="http://schemas.microsoft.com/office/drawing/2014/main" id="{B7EEBA16-8F60-42E8-87A2-4621187B70D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88471" y="10755084"/>
          <a:ext cx="277042" cy="274321"/>
        </a:xfrm>
        <a:prstGeom prst="rect">
          <a:avLst/>
        </a:prstGeom>
      </xdr:spPr>
    </xdr:pic>
    <xdr:clientData/>
  </xdr:twoCellAnchor>
  <xdr:twoCellAnchor editAs="oneCell">
    <xdr:from>
      <xdr:col>1</xdr:col>
      <xdr:colOff>34850</xdr:colOff>
      <xdr:row>81</xdr:row>
      <xdr:rowOff>12625</xdr:rowOff>
    </xdr:from>
    <xdr:to>
      <xdr:col>2</xdr:col>
      <xdr:colOff>146048</xdr:colOff>
      <xdr:row>81</xdr:row>
      <xdr:rowOff>449260</xdr:rowOff>
    </xdr:to>
    <xdr:pic>
      <xdr:nvPicPr>
        <xdr:cNvPr id="27" name="Graphic 26" descr="Lightbulb and gear">
          <a:extLst>
            <a:ext uri="{FF2B5EF4-FFF2-40B4-BE49-F238E27FC236}">
              <a16:creationId xmlns:a16="http://schemas.microsoft.com/office/drawing/2014/main" id="{1EB82B50-0E9F-4682-AF2A-442726AA036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41225" y="7791375"/>
          <a:ext cx="425525" cy="438225"/>
        </a:xfrm>
        <a:prstGeom prst="rect">
          <a:avLst/>
        </a:prstGeom>
      </xdr:spPr>
    </xdr:pic>
    <xdr:clientData/>
  </xdr:twoCellAnchor>
  <xdr:twoCellAnchor editAs="oneCell">
    <xdr:from>
      <xdr:col>1</xdr:col>
      <xdr:colOff>6898</xdr:colOff>
      <xdr:row>115</xdr:row>
      <xdr:rowOff>78922</xdr:rowOff>
    </xdr:from>
    <xdr:to>
      <xdr:col>9</xdr:col>
      <xdr:colOff>270</xdr:colOff>
      <xdr:row>116</xdr:row>
      <xdr:rowOff>87509</xdr:rowOff>
    </xdr:to>
    <xdr:pic>
      <xdr:nvPicPr>
        <xdr:cNvPr id="52" name="Picture 51" descr="Spiral binder Graphic for Table Header">
          <a:extLst>
            <a:ext uri="{FF2B5EF4-FFF2-40B4-BE49-F238E27FC236}">
              <a16:creationId xmlns:a16="http://schemas.microsoft.com/office/drawing/2014/main" id="{E631A2C7-DFFD-485F-9AC9-9A0445D113D1}"/>
            </a:ext>
            <a:ext uri="{147F2762-F138-4A5C-976F-8EAC2B608ADB}">
              <a16:predDERef xmlns:a16="http://schemas.microsoft.com/office/drawing/2014/main" pred="{4C21C7C7-4836-4068-837A-38AE64B65E8A}"/>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211005" y="17958708"/>
          <a:ext cx="3079474" cy="236735"/>
        </a:xfrm>
        <a:prstGeom prst="rect">
          <a:avLst/>
        </a:prstGeom>
      </xdr:spPr>
    </xdr:pic>
    <xdr:clientData/>
  </xdr:twoCellAnchor>
  <xdr:twoCellAnchor editAs="oneCell">
    <xdr:from>
      <xdr:col>10</xdr:col>
      <xdr:colOff>13699</xdr:colOff>
      <xdr:row>115</xdr:row>
      <xdr:rowOff>92529</xdr:rowOff>
    </xdr:from>
    <xdr:to>
      <xdr:col>18</xdr:col>
      <xdr:colOff>202331</xdr:colOff>
      <xdr:row>117</xdr:row>
      <xdr:rowOff>10626</xdr:rowOff>
    </xdr:to>
    <xdr:pic>
      <xdr:nvPicPr>
        <xdr:cNvPr id="53" name="Picture 52" descr="Spiral binder Graphic for Table Header">
          <a:extLst>
            <a:ext uri="{FF2B5EF4-FFF2-40B4-BE49-F238E27FC236}">
              <a16:creationId xmlns:a16="http://schemas.microsoft.com/office/drawing/2014/main" id="{37F13EA3-2C1B-4A66-B49F-CB35D55C803E}"/>
            </a:ext>
            <a:ext uri="{147F2762-F138-4A5C-976F-8EAC2B608ADB}">
              <a16:predDERef xmlns:a16="http://schemas.microsoft.com/office/drawing/2014/main" pred="{E631A2C7-DFFD-485F-9AC9-9A0445D113D1}"/>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3592378" y="17972315"/>
          <a:ext cx="3074938" cy="236735"/>
        </a:xfrm>
        <a:prstGeom prst="rect">
          <a:avLst/>
        </a:prstGeom>
      </xdr:spPr>
    </xdr:pic>
    <xdr:clientData/>
  </xdr:twoCellAnchor>
  <xdr:oneCellAnchor>
    <xdr:from>
      <xdr:col>0</xdr:col>
      <xdr:colOff>159525</xdr:colOff>
      <xdr:row>52</xdr:row>
      <xdr:rowOff>73800</xdr:rowOff>
    </xdr:from>
    <xdr:ext cx="431025" cy="436104"/>
    <xdr:pic>
      <xdr:nvPicPr>
        <xdr:cNvPr id="23" name="Graphic 22" descr="Presentation with checklist">
          <a:extLst>
            <a:ext uri="{FF2B5EF4-FFF2-40B4-BE49-F238E27FC236}">
              <a16:creationId xmlns:a16="http://schemas.microsoft.com/office/drawing/2014/main" id="{8475FE9F-34BC-49CA-8D4B-CD0839DBBB01}"/>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413525" y="7027050"/>
          <a:ext cx="431025" cy="436104"/>
        </a:xfrm>
        <a:prstGeom prst="rect">
          <a:avLst/>
        </a:prstGeom>
      </xdr:spPr>
    </xdr:pic>
    <xdr:clientData/>
  </xdr:oneCellAnchor>
  <xdr:twoCellAnchor editAs="oneCell">
    <xdr:from>
      <xdr:col>11</xdr:col>
      <xdr:colOff>47625</xdr:colOff>
      <xdr:row>112</xdr:row>
      <xdr:rowOff>47625</xdr:rowOff>
    </xdr:from>
    <xdr:to>
      <xdr:col>12</xdr:col>
      <xdr:colOff>190500</xdr:colOff>
      <xdr:row>116</xdr:row>
      <xdr:rowOff>14287</xdr:rowOff>
    </xdr:to>
    <xdr:pic>
      <xdr:nvPicPr>
        <xdr:cNvPr id="26" name="Graphic 25" descr="Target Audience">
          <a:extLst>
            <a:ext uri="{FF2B5EF4-FFF2-40B4-BE49-F238E27FC236}">
              <a16:creationId xmlns:a16="http://schemas.microsoft.com/office/drawing/2014/main" id="{AF84D5EC-D6B0-4297-8561-A9B0CAFE006B}"/>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 uri="{96DAC541-7B7A-43D3-8B79-37D633B846F1}">
              <asvg:svgBlip xmlns:asvg="http://schemas.microsoft.com/office/drawing/2016/SVG/main" r:embed="rId9"/>
            </a:ext>
          </a:extLst>
        </a:blip>
        <a:stretch>
          <a:fillRect/>
        </a:stretch>
      </xdr:blipFill>
      <xdr:spPr>
        <a:xfrm>
          <a:off x="3889375" y="16097250"/>
          <a:ext cx="460375" cy="508000"/>
        </a:xfrm>
        <a:prstGeom prst="rect">
          <a:avLst/>
        </a:prstGeom>
      </xdr:spPr>
    </xdr:pic>
    <xdr:clientData/>
  </xdr:twoCellAnchor>
  <xdr:twoCellAnchor editAs="oneCell">
    <xdr:from>
      <xdr:col>19</xdr:col>
      <xdr:colOff>288565</xdr:colOff>
      <xdr:row>115</xdr:row>
      <xdr:rowOff>81643</xdr:rowOff>
    </xdr:from>
    <xdr:to>
      <xdr:col>28</xdr:col>
      <xdr:colOff>128174</xdr:colOff>
      <xdr:row>116</xdr:row>
      <xdr:rowOff>90230</xdr:rowOff>
    </xdr:to>
    <xdr:pic>
      <xdr:nvPicPr>
        <xdr:cNvPr id="28" name="Picture 27" descr="Spiral binder Graphic for Table Header">
          <a:extLst>
            <a:ext uri="{FF2B5EF4-FFF2-40B4-BE49-F238E27FC236}">
              <a16:creationId xmlns:a16="http://schemas.microsoft.com/office/drawing/2014/main" id="{6C4338F4-6089-4F54-B768-AC7C14133642}"/>
            </a:ext>
            <a:ext uri="{147F2762-F138-4A5C-976F-8EAC2B608ADB}">
              <a16:predDERef xmlns:a16="http://schemas.microsoft.com/office/drawing/2014/main" pred="{E631A2C7-DFFD-485F-9AC9-9A0445D113D1}"/>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7078529" y="17961429"/>
          <a:ext cx="3074938" cy="236735"/>
        </a:xfrm>
        <a:prstGeom prst="rect">
          <a:avLst/>
        </a:prstGeom>
      </xdr:spPr>
    </xdr:pic>
    <xdr:clientData/>
  </xdr:twoCellAnchor>
  <xdr:twoCellAnchor editAs="oneCell">
    <xdr:from>
      <xdr:col>29</xdr:col>
      <xdr:colOff>46357</xdr:colOff>
      <xdr:row>115</xdr:row>
      <xdr:rowOff>70757</xdr:rowOff>
    </xdr:from>
    <xdr:to>
      <xdr:col>38</xdr:col>
      <xdr:colOff>90074</xdr:colOff>
      <xdr:row>116</xdr:row>
      <xdr:rowOff>76171</xdr:rowOff>
    </xdr:to>
    <xdr:pic>
      <xdr:nvPicPr>
        <xdr:cNvPr id="29" name="Picture 28" descr="Spiral binder Graphic for Table Header">
          <a:extLst>
            <a:ext uri="{FF2B5EF4-FFF2-40B4-BE49-F238E27FC236}">
              <a16:creationId xmlns:a16="http://schemas.microsoft.com/office/drawing/2014/main" id="{B4DBE150-8B49-4087-9652-F38F0E1C8C9A}"/>
            </a:ext>
            <a:ext uri="{147F2762-F138-4A5C-976F-8EAC2B608ADB}">
              <a16:predDERef xmlns:a16="http://schemas.microsoft.com/office/drawing/2014/main" pred="{E631A2C7-DFFD-485F-9AC9-9A0445D113D1}"/>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0401393" y="17950543"/>
          <a:ext cx="3074938" cy="236735"/>
        </a:xfrm>
        <a:prstGeom prst="rect">
          <a:avLst/>
        </a:prstGeom>
      </xdr:spPr>
    </xdr:pic>
    <xdr:clientData/>
  </xdr:twoCellAnchor>
  <xdr:oneCellAnchor>
    <xdr:from>
      <xdr:col>1</xdr:col>
      <xdr:colOff>34850</xdr:colOff>
      <xdr:row>18</xdr:row>
      <xdr:rowOff>12625</xdr:rowOff>
    </xdr:from>
    <xdr:ext cx="429494" cy="438225"/>
    <xdr:pic>
      <xdr:nvPicPr>
        <xdr:cNvPr id="12" name="Graphic 11" descr="Lightbulb and gear">
          <a:extLst>
            <a:ext uri="{FF2B5EF4-FFF2-40B4-BE49-F238E27FC236}">
              <a16:creationId xmlns:a16="http://schemas.microsoft.com/office/drawing/2014/main" id="{81528D1B-8EEB-4BB5-95B9-FF77B4F709E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237256" y="26123031"/>
          <a:ext cx="429494" cy="438225"/>
        </a:xfrm>
        <a:prstGeom prst="rect">
          <a:avLst/>
        </a:prstGeom>
      </xdr:spPr>
    </xdr:pic>
    <xdr:clientData/>
  </xdr:oneCellAnchor>
  <xdr:oneCellAnchor>
    <xdr:from>
      <xdr:col>1</xdr:col>
      <xdr:colOff>6898</xdr:colOff>
      <xdr:row>43</xdr:row>
      <xdr:rowOff>78922</xdr:rowOff>
    </xdr:from>
    <xdr:ext cx="3055662" cy="231632"/>
    <xdr:pic>
      <xdr:nvPicPr>
        <xdr:cNvPr id="13" name="Picture 12" descr="Spiral binder Graphic for Table Header">
          <a:extLst>
            <a:ext uri="{FF2B5EF4-FFF2-40B4-BE49-F238E27FC236}">
              <a16:creationId xmlns:a16="http://schemas.microsoft.com/office/drawing/2014/main" id="{B4F064C3-7B26-49EE-A033-E288682E614F}"/>
            </a:ext>
            <a:ext uri="{147F2762-F138-4A5C-976F-8EAC2B608ADB}">
              <a16:predDERef xmlns:a16="http://schemas.microsoft.com/office/drawing/2014/main" pred="{4C21C7C7-4836-4068-837A-38AE64B65E8A}"/>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209304" y="34095078"/>
          <a:ext cx="3055662" cy="231632"/>
        </a:xfrm>
        <a:prstGeom prst="rect">
          <a:avLst/>
        </a:prstGeom>
      </xdr:spPr>
    </xdr:pic>
    <xdr:clientData/>
  </xdr:oneCellAnchor>
  <xdr:oneCellAnchor>
    <xdr:from>
      <xdr:col>10</xdr:col>
      <xdr:colOff>13699</xdr:colOff>
      <xdr:row>43</xdr:row>
      <xdr:rowOff>92529</xdr:rowOff>
    </xdr:from>
    <xdr:ext cx="3035816" cy="255444"/>
    <xdr:pic>
      <xdr:nvPicPr>
        <xdr:cNvPr id="14" name="Picture 13" descr="Spiral binder Graphic for Table Header">
          <a:extLst>
            <a:ext uri="{FF2B5EF4-FFF2-40B4-BE49-F238E27FC236}">
              <a16:creationId xmlns:a16="http://schemas.microsoft.com/office/drawing/2014/main" id="{3BD7F0D5-BE8A-40A1-B789-4E3191BB3A73}"/>
            </a:ext>
            <a:ext uri="{147F2762-F138-4A5C-976F-8EAC2B608ADB}">
              <a16:predDERef xmlns:a16="http://schemas.microsoft.com/office/drawing/2014/main" pred="{E631A2C7-DFFD-485F-9AC9-9A0445D113D1}"/>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3526043" y="34108685"/>
          <a:ext cx="3035816" cy="255444"/>
        </a:xfrm>
        <a:prstGeom prst="rect">
          <a:avLst/>
        </a:prstGeom>
      </xdr:spPr>
    </xdr:pic>
    <xdr:clientData/>
  </xdr:oneCellAnchor>
  <xdr:oneCellAnchor>
    <xdr:from>
      <xdr:col>1</xdr:col>
      <xdr:colOff>28556</xdr:colOff>
      <xdr:row>8</xdr:row>
      <xdr:rowOff>38082</xdr:rowOff>
    </xdr:from>
    <xdr:ext cx="431025" cy="436104"/>
    <xdr:pic>
      <xdr:nvPicPr>
        <xdr:cNvPr id="15" name="Graphic 14" descr="Presentation with checklist">
          <a:extLst>
            <a:ext uri="{FF2B5EF4-FFF2-40B4-BE49-F238E27FC236}">
              <a16:creationId xmlns:a16="http://schemas.microsoft.com/office/drawing/2014/main" id="{2BD87BF2-7053-4C68-BFA1-EEE27C3131B6}"/>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11"/>
            </a:ext>
          </a:extLst>
        </a:blip>
        <a:stretch>
          <a:fillRect/>
        </a:stretch>
      </xdr:blipFill>
      <xdr:spPr>
        <a:xfrm>
          <a:off x="230962" y="2038332"/>
          <a:ext cx="431025" cy="436104"/>
        </a:xfrm>
        <a:prstGeom prst="rect">
          <a:avLst/>
        </a:prstGeom>
      </xdr:spPr>
    </xdr:pic>
    <xdr:clientData/>
  </xdr:oneCellAnchor>
  <xdr:oneCellAnchor>
    <xdr:from>
      <xdr:col>15</xdr:col>
      <xdr:colOff>161018</xdr:colOff>
      <xdr:row>0</xdr:row>
      <xdr:rowOff>92981</xdr:rowOff>
    </xdr:from>
    <xdr:ext cx="1733777" cy="1127847"/>
    <xdr:pic>
      <xdr:nvPicPr>
        <xdr:cNvPr id="17" name="Picture 16">
          <a:extLst>
            <a:ext uri="{FF2B5EF4-FFF2-40B4-BE49-F238E27FC236}">
              <a16:creationId xmlns:a16="http://schemas.microsoft.com/office/drawing/2014/main" id="{9CE861FF-D856-4B7B-B311-8B9721965D37}"/>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5375956" y="17738044"/>
          <a:ext cx="1733777" cy="1127847"/>
        </a:xfrm>
        <a:prstGeom prst="rect">
          <a:avLst/>
        </a:prstGeom>
      </xdr:spPr>
    </xdr:pic>
    <xdr:clientData/>
  </xdr:oneCellAnchor>
  <xdr:oneCellAnchor>
    <xdr:from>
      <xdr:col>11</xdr:col>
      <xdr:colOff>59534</xdr:colOff>
      <xdr:row>40</xdr:row>
      <xdr:rowOff>35719</xdr:rowOff>
    </xdr:from>
    <xdr:ext cx="464343" cy="515938"/>
    <xdr:pic>
      <xdr:nvPicPr>
        <xdr:cNvPr id="18" name="Graphic 17" descr="Target Audience">
          <a:extLst>
            <a:ext uri="{FF2B5EF4-FFF2-40B4-BE49-F238E27FC236}">
              <a16:creationId xmlns:a16="http://schemas.microsoft.com/office/drawing/2014/main" id="{4449C87E-2D31-43B4-8F7D-021A0098021C}"/>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 uri="{96DAC541-7B7A-43D3-8B79-37D633B846F1}">
              <asvg:svgBlip xmlns:asvg="http://schemas.microsoft.com/office/drawing/2016/SVG/main" r:embed="rId9"/>
            </a:ext>
          </a:extLst>
        </a:blip>
        <a:stretch>
          <a:fillRect/>
        </a:stretch>
      </xdr:blipFill>
      <xdr:spPr>
        <a:xfrm>
          <a:off x="3893347" y="16085344"/>
          <a:ext cx="464343" cy="515938"/>
        </a:xfrm>
        <a:prstGeom prst="rect">
          <a:avLst/>
        </a:prstGeom>
      </xdr:spPr>
    </xdr:pic>
    <xdr:clientData/>
  </xdr:oneCellAnchor>
  <xdr:oneCellAnchor>
    <xdr:from>
      <xdr:col>19</xdr:col>
      <xdr:colOff>288565</xdr:colOff>
      <xdr:row>43</xdr:row>
      <xdr:rowOff>81643</xdr:rowOff>
    </xdr:from>
    <xdr:ext cx="3039218" cy="231632"/>
    <xdr:pic>
      <xdr:nvPicPr>
        <xdr:cNvPr id="19" name="Picture 18" descr="Spiral binder Graphic for Table Header">
          <a:extLst>
            <a:ext uri="{FF2B5EF4-FFF2-40B4-BE49-F238E27FC236}">
              <a16:creationId xmlns:a16="http://schemas.microsoft.com/office/drawing/2014/main" id="{A8E3D843-C4C2-4BF4-8184-08698AEEA223}"/>
            </a:ext>
            <a:ext uri="{147F2762-F138-4A5C-976F-8EAC2B608ADB}">
              <a16:predDERef xmlns:a16="http://schemas.microsoft.com/office/drawing/2014/main" pred="{E631A2C7-DFFD-485F-9AC9-9A0445D113D1}"/>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6967971" y="34097799"/>
          <a:ext cx="3039218" cy="231632"/>
        </a:xfrm>
        <a:prstGeom prst="rect">
          <a:avLst/>
        </a:prstGeom>
      </xdr:spPr>
    </xdr:pic>
    <xdr:clientData/>
  </xdr:oneCellAnchor>
  <xdr:oneCellAnchor>
    <xdr:from>
      <xdr:col>29</xdr:col>
      <xdr:colOff>46357</xdr:colOff>
      <xdr:row>43</xdr:row>
      <xdr:rowOff>70757</xdr:rowOff>
    </xdr:from>
    <xdr:ext cx="3040919" cy="231632"/>
    <xdr:pic>
      <xdr:nvPicPr>
        <xdr:cNvPr id="20" name="Picture 19" descr="Spiral binder Graphic for Table Header">
          <a:extLst>
            <a:ext uri="{FF2B5EF4-FFF2-40B4-BE49-F238E27FC236}">
              <a16:creationId xmlns:a16="http://schemas.microsoft.com/office/drawing/2014/main" id="{CCFF6A34-19DA-4FA0-8350-938DD08DD5A2}"/>
            </a:ext>
            <a:ext uri="{147F2762-F138-4A5C-976F-8EAC2B608ADB}">
              <a16:predDERef xmlns:a16="http://schemas.microsoft.com/office/drawing/2014/main" pred="{E631A2C7-DFFD-485F-9AC9-9A0445D113D1}"/>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0285732" y="34086913"/>
          <a:ext cx="3040919" cy="231632"/>
        </a:xfrm>
        <a:prstGeom prst="rect">
          <a:avLst/>
        </a:prstGeom>
      </xdr:spPr>
    </xdr:pic>
    <xdr:clientData/>
  </xdr:oneCellAnchor>
</xdr:wsDr>
</file>

<file path=xl/theme/theme1.xml><?xml version="1.0" encoding="utf-8"?>
<a:theme xmlns:a="http://schemas.openxmlformats.org/drawingml/2006/main" name="Office Theme">
  <a:themeElements>
    <a:clrScheme name="Blue II">
      <a:dk1>
        <a:sysClr val="windowText" lastClr="000000"/>
      </a:dk1>
      <a:lt1>
        <a:sysClr val="window" lastClr="FFFFFF"/>
      </a:lt1>
      <a:dk2>
        <a:srgbClr val="335B74"/>
      </a:dk2>
      <a:lt2>
        <a:srgbClr val="DFE3E5"/>
      </a:lt2>
      <a:accent1>
        <a:srgbClr val="1CADE4"/>
      </a:accent1>
      <a:accent2>
        <a:srgbClr val="2683C6"/>
      </a:accent2>
      <a:accent3>
        <a:srgbClr val="27CED7"/>
      </a:accent3>
      <a:accent4>
        <a:srgbClr val="42BA97"/>
      </a:accent4>
      <a:accent5>
        <a:srgbClr val="3E8853"/>
      </a:accent5>
      <a:accent6>
        <a:srgbClr val="62A39F"/>
      </a:accent6>
      <a:hlink>
        <a:srgbClr val="6EAC1C"/>
      </a:hlink>
      <a:folHlink>
        <a:srgbClr val="B26B02"/>
      </a:folHlink>
    </a:clrScheme>
    <a:fontScheme name="EventPlanner">
      <a:majorFont>
        <a:latin typeface="Rockwell Nova"/>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rnd"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100000" t="100000" r="100000" b="10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544CA-36F0-4B18-B5CB-7D229150FC49}">
  <dimension ref="A1:AO122"/>
  <sheetViews>
    <sheetView showGridLines="0" tabSelected="1" topLeftCell="A85" zoomScale="80" zoomScaleNormal="80" workbookViewId="0">
      <selection activeCell="P85" sqref="P85:W85"/>
    </sheetView>
  </sheetViews>
  <sheetFormatPr defaultColWidth="9" defaultRowHeight="18" customHeight="1"/>
  <cols>
    <col min="1" max="1" width="2.625" style="3" customWidth="1"/>
    <col min="2" max="2" width="4.25" style="11" customWidth="1"/>
    <col min="3" max="6" width="4.25" style="3" customWidth="1"/>
    <col min="7" max="7" width="6.5" style="3" customWidth="1"/>
    <col min="8" max="8" width="4.25" style="3" customWidth="1"/>
    <col min="9" max="9" width="8.5" style="3" customWidth="1"/>
    <col min="10" max="10" width="3.125" style="3" customWidth="1"/>
    <col min="11" max="14" width="4.25" style="3" customWidth="1"/>
    <col min="15" max="15" width="5.5" style="3" customWidth="1"/>
    <col min="16" max="16" width="4.25" style="3" customWidth="1"/>
    <col min="17" max="17" width="6.625" style="3" customWidth="1"/>
    <col min="18" max="26" width="4.25" style="3" customWidth="1"/>
    <col min="27" max="27" width="5.75" style="3" customWidth="1"/>
    <col min="28" max="28" width="6.75" style="3" customWidth="1"/>
    <col min="29" max="29" width="4.75" style="3" customWidth="1"/>
    <col min="30" max="32" width="4.25" style="3" customWidth="1"/>
    <col min="33" max="33" width="4.625" style="3" customWidth="1"/>
    <col min="34" max="34" width="5.125" style="3" customWidth="1"/>
    <col min="35" max="38" width="4.25" style="3" customWidth="1"/>
    <col min="39" max="39" width="2.625" style="3" customWidth="1"/>
    <col min="40" max="16384" width="9" style="8"/>
  </cols>
  <sheetData>
    <row r="1" spans="1:39" s="132" customFormat="1" ht="15" customHeight="1">
      <c r="A1" s="209"/>
      <c r="B1" s="209"/>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row>
    <row r="2" spans="1:39" s="132" customFormat="1" ht="18" customHeight="1">
      <c r="A2" s="47"/>
      <c r="B2" s="48" t="s">
        <v>12</v>
      </c>
      <c r="C2" s="49"/>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1" t="s">
        <v>13</v>
      </c>
      <c r="AM2" s="52"/>
    </row>
    <row r="3" spans="1:39" s="132" customFormat="1" ht="22.5" customHeight="1">
      <c r="A3" s="47"/>
      <c r="B3" s="48" t="s">
        <v>93</v>
      </c>
      <c r="C3" s="49"/>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1" t="s">
        <v>14</v>
      </c>
      <c r="AM3" s="52"/>
    </row>
    <row r="4" spans="1:39" s="132" customFormat="1" ht="25.5" customHeight="1">
      <c r="A4" s="47"/>
      <c r="B4" s="48" t="s">
        <v>94</v>
      </c>
      <c r="C4" s="49"/>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1" t="s">
        <v>15</v>
      </c>
      <c r="AM4" s="52"/>
    </row>
    <row r="5" spans="1:39" s="132" customFormat="1" ht="18" customHeight="1">
      <c r="A5" s="47"/>
      <c r="B5" s="47"/>
      <c r="C5" s="47"/>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row>
    <row r="6" spans="1:39" s="132" customFormat="1" ht="33" customHeight="1">
      <c r="A6" s="210" t="s">
        <v>3</v>
      </c>
      <c r="B6" s="210"/>
      <c r="C6" s="210"/>
      <c r="D6" s="210"/>
      <c r="E6" s="210"/>
      <c r="F6" s="210"/>
      <c r="G6" s="210"/>
      <c r="H6" s="210"/>
      <c r="I6" s="210"/>
      <c r="J6" s="210"/>
      <c r="K6" s="210"/>
      <c r="L6" s="210"/>
      <c r="M6" s="210"/>
      <c r="N6" s="210"/>
      <c r="O6" s="210"/>
      <c r="P6" s="210"/>
      <c r="Q6" s="210"/>
      <c r="R6" s="210"/>
      <c r="S6" s="210"/>
      <c r="T6" s="210"/>
      <c r="U6" s="210"/>
      <c r="V6" s="210"/>
      <c r="W6" s="210"/>
      <c r="X6" s="210"/>
      <c r="Y6" s="210"/>
      <c r="Z6" s="210"/>
      <c r="AA6" s="210"/>
      <c r="AB6" s="210"/>
      <c r="AC6" s="210"/>
      <c r="AD6" s="210"/>
      <c r="AE6" s="210"/>
      <c r="AF6" s="210"/>
      <c r="AG6" s="210"/>
      <c r="AH6" s="210"/>
      <c r="AI6" s="210"/>
      <c r="AJ6" s="210"/>
      <c r="AK6" s="210"/>
      <c r="AL6" s="210"/>
      <c r="AM6" s="210"/>
    </row>
    <row r="7" spans="1:39" s="132" customFormat="1" ht="12" customHeight="1">
      <c r="A7" s="211"/>
      <c r="B7" s="211"/>
      <c r="C7" s="211"/>
      <c r="D7" s="211"/>
      <c r="E7" s="211"/>
      <c r="F7" s="211"/>
      <c r="G7" s="211"/>
      <c r="H7" s="211"/>
      <c r="I7" s="211"/>
      <c r="J7" s="211"/>
      <c r="K7" s="211"/>
      <c r="L7" s="211"/>
      <c r="M7" s="211"/>
      <c r="N7" s="211"/>
      <c r="O7" s="211"/>
      <c r="P7" s="211"/>
      <c r="Q7" s="211"/>
      <c r="R7" s="211"/>
      <c r="S7" s="211"/>
      <c r="T7" s="211"/>
      <c r="U7" s="211"/>
      <c r="V7" s="211"/>
      <c r="W7" s="211"/>
      <c r="X7" s="211"/>
      <c r="Y7" s="211"/>
      <c r="Z7" s="211"/>
      <c r="AA7" s="211"/>
      <c r="AB7" s="211"/>
      <c r="AC7" s="211"/>
      <c r="AD7" s="211"/>
      <c r="AE7" s="211"/>
      <c r="AF7" s="211"/>
      <c r="AG7" s="211"/>
      <c r="AH7" s="211"/>
      <c r="AI7" s="211"/>
      <c r="AJ7" s="211"/>
      <c r="AK7" s="211"/>
      <c r="AL7" s="211"/>
      <c r="AM7" s="211"/>
    </row>
    <row r="8" spans="1:39" s="132" customFormat="1" ht="14.25" customHeight="1">
      <c r="A8" s="53"/>
      <c r="B8" s="54"/>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row>
    <row r="9" spans="1:39" s="135" customFormat="1" ht="39.75" customHeight="1">
      <c r="A9" s="157" t="s">
        <v>85</v>
      </c>
      <c r="B9" s="157"/>
      <c r="C9" s="157"/>
      <c r="D9" s="157"/>
      <c r="E9" s="157"/>
      <c r="F9" s="157"/>
      <c r="G9" s="157"/>
      <c r="H9" s="157"/>
      <c r="I9" s="157"/>
      <c r="J9" s="157"/>
      <c r="K9" s="157"/>
      <c r="L9" s="157"/>
      <c r="M9" s="157"/>
      <c r="N9" s="157"/>
      <c r="O9" s="157"/>
      <c r="P9" s="157"/>
      <c r="Q9" s="157"/>
      <c r="R9" s="157"/>
      <c r="S9" s="157"/>
      <c r="T9" s="157"/>
      <c r="U9" s="157"/>
      <c r="V9" s="157"/>
      <c r="W9" s="157"/>
      <c r="X9" s="157"/>
      <c r="Y9" s="157"/>
      <c r="Z9" s="157"/>
      <c r="AA9" s="157"/>
      <c r="AB9" s="157"/>
      <c r="AC9" s="157"/>
      <c r="AD9" s="157"/>
      <c r="AE9" s="157"/>
      <c r="AF9" s="157"/>
      <c r="AG9" s="157"/>
      <c r="AH9" s="157"/>
      <c r="AI9" s="157"/>
      <c r="AJ9" s="157"/>
      <c r="AK9" s="157"/>
      <c r="AL9" s="157"/>
      <c r="AM9" s="157"/>
    </row>
    <row r="10" spans="1:39" s="13" customFormat="1" ht="24" customHeight="1">
      <c r="A10" s="14"/>
      <c r="B10" s="164" t="s">
        <v>4</v>
      </c>
      <c r="C10" s="164"/>
      <c r="D10" s="164"/>
      <c r="E10" s="164"/>
      <c r="F10" s="164"/>
      <c r="G10" s="165"/>
      <c r="H10" s="156"/>
      <c r="I10" s="156"/>
      <c r="J10" s="156"/>
      <c r="K10" s="156"/>
      <c r="L10" s="15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156"/>
      <c r="AK10" s="156"/>
      <c r="AL10" s="156"/>
      <c r="AM10" s="14"/>
    </row>
    <row r="11" spans="1:39" s="3" customFormat="1" ht="4.5" customHeight="1">
      <c r="A11" s="4"/>
      <c r="B11" s="46"/>
      <c r="C11" s="46"/>
      <c r="D11" s="46"/>
      <c r="E11" s="46"/>
      <c r="F11" s="46"/>
      <c r="G11" s="46"/>
      <c r="H11" s="41"/>
      <c r="I11" s="41"/>
      <c r="J11" s="41"/>
      <c r="K11" s="41"/>
      <c r="L11" s="41"/>
      <c r="M11" s="41"/>
      <c r="N11" s="41"/>
      <c r="O11" s="41"/>
      <c r="P11" s="41"/>
      <c r="Q11" s="41"/>
      <c r="R11" s="41"/>
      <c r="S11" s="41"/>
      <c r="T11" s="41"/>
      <c r="U11" s="41"/>
      <c r="V11" s="44"/>
      <c r="W11" s="44"/>
      <c r="X11" s="44"/>
      <c r="Y11" s="44"/>
      <c r="Z11" s="44"/>
      <c r="AA11" s="44"/>
      <c r="AB11" s="45"/>
      <c r="AC11" s="45"/>
      <c r="AD11" s="45"/>
      <c r="AE11" s="45"/>
      <c r="AF11" s="45"/>
      <c r="AG11" s="45"/>
      <c r="AH11" s="45"/>
      <c r="AI11" s="45"/>
      <c r="AJ11" s="45"/>
      <c r="AK11" s="45"/>
      <c r="AL11" s="45"/>
      <c r="AM11" s="4"/>
    </row>
    <row r="12" spans="1:39" s="13" customFormat="1" ht="24" customHeight="1">
      <c r="A12" s="14"/>
      <c r="B12" s="164" t="s">
        <v>6</v>
      </c>
      <c r="C12" s="164"/>
      <c r="D12" s="164"/>
      <c r="E12" s="164"/>
      <c r="F12" s="164"/>
      <c r="G12" s="165"/>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c r="AE12" s="156"/>
      <c r="AF12" s="156"/>
      <c r="AG12" s="156"/>
      <c r="AH12" s="156"/>
      <c r="AI12" s="156"/>
      <c r="AJ12" s="156"/>
      <c r="AK12" s="156"/>
      <c r="AL12" s="156"/>
      <c r="AM12" s="14"/>
    </row>
    <row r="13" spans="1:39" s="3" customFormat="1" ht="4.5" customHeight="1">
      <c r="A13" s="4"/>
      <c r="B13" s="28"/>
      <c r="C13" s="28"/>
      <c r="D13" s="28"/>
      <c r="E13" s="28"/>
      <c r="F13" s="28"/>
      <c r="G13" s="28"/>
      <c r="H13" s="26"/>
      <c r="I13" s="26"/>
      <c r="J13" s="26"/>
      <c r="K13" s="26"/>
      <c r="L13" s="26"/>
      <c r="M13" s="26"/>
      <c r="N13" s="26"/>
      <c r="O13" s="26"/>
      <c r="P13" s="26"/>
      <c r="Q13" s="26"/>
      <c r="R13" s="26"/>
      <c r="S13" s="26"/>
      <c r="T13" s="26"/>
      <c r="U13" s="26"/>
      <c r="V13" s="28"/>
      <c r="W13" s="28"/>
      <c r="X13" s="28"/>
      <c r="Y13" s="28"/>
      <c r="Z13" s="28"/>
      <c r="AA13" s="28"/>
      <c r="AB13" s="24"/>
      <c r="AC13" s="24"/>
      <c r="AD13" s="24"/>
      <c r="AE13" s="24"/>
      <c r="AF13" s="24"/>
      <c r="AG13" s="24"/>
      <c r="AH13" s="24"/>
      <c r="AI13" s="24"/>
      <c r="AJ13" s="24"/>
      <c r="AK13" s="24"/>
      <c r="AL13" s="24"/>
      <c r="AM13" s="4"/>
    </row>
    <row r="14" spans="1:39" s="13" customFormat="1" ht="24" customHeight="1">
      <c r="A14" s="14"/>
      <c r="B14" s="146" t="s">
        <v>25</v>
      </c>
      <c r="C14" s="147"/>
      <c r="D14" s="147"/>
      <c r="E14" s="147"/>
      <c r="F14" s="147"/>
      <c r="G14" s="147"/>
      <c r="H14" s="147"/>
      <c r="I14" s="147"/>
      <c r="J14" s="148"/>
      <c r="K14" s="10"/>
      <c r="L14" s="55" t="s">
        <v>1</v>
      </c>
      <c r="M14" s="36" t="s">
        <v>26</v>
      </c>
      <c r="N14" s="37"/>
      <c r="O14" s="37"/>
      <c r="P14" s="38"/>
      <c r="Q14" s="36"/>
      <c r="R14" s="37"/>
      <c r="S14" s="55" t="s">
        <v>1</v>
      </c>
      <c r="T14" s="36" t="s">
        <v>27</v>
      </c>
      <c r="U14" s="37"/>
      <c r="V14" s="37"/>
      <c r="W14" s="37"/>
      <c r="X14" s="37"/>
      <c r="Y14" s="37"/>
      <c r="Z14" s="37"/>
      <c r="AA14" s="37"/>
      <c r="AB14" s="37"/>
      <c r="AC14" s="55" t="s">
        <v>1</v>
      </c>
      <c r="AD14" s="155" t="s">
        <v>57</v>
      </c>
      <c r="AE14" s="155"/>
      <c r="AF14" s="155"/>
      <c r="AG14" s="155"/>
      <c r="AH14" s="155"/>
      <c r="AI14" s="155"/>
      <c r="AJ14" s="102"/>
      <c r="AK14" s="102"/>
      <c r="AL14" s="102"/>
      <c r="AM14" s="113"/>
    </row>
    <row r="15" spans="1:39" s="3" customFormat="1" ht="9.75" customHeight="1">
      <c r="A15" s="4"/>
      <c r="B15" s="46"/>
      <c r="C15" s="46"/>
      <c r="D15" s="46"/>
      <c r="E15" s="46"/>
      <c r="F15" s="46"/>
      <c r="G15" s="46"/>
      <c r="H15" s="26"/>
      <c r="I15" s="26"/>
      <c r="J15" s="26"/>
      <c r="K15" s="26"/>
      <c r="L15" s="56"/>
      <c r="M15" s="41"/>
      <c r="N15" s="41"/>
      <c r="O15" s="41"/>
      <c r="P15" s="41"/>
      <c r="Q15" s="41"/>
      <c r="R15" s="41"/>
      <c r="S15" s="56"/>
      <c r="T15" s="41"/>
      <c r="U15" s="41"/>
      <c r="V15" s="42"/>
      <c r="W15" s="42"/>
      <c r="X15" s="42"/>
      <c r="Y15" s="42"/>
      <c r="Z15" s="42"/>
      <c r="AA15" s="42"/>
      <c r="AB15" s="43"/>
      <c r="AC15" s="57"/>
      <c r="AD15" s="145"/>
      <c r="AE15" s="145"/>
      <c r="AF15" s="145"/>
      <c r="AG15" s="145"/>
      <c r="AH15" s="145"/>
      <c r="AI15" s="145"/>
      <c r="AJ15" s="145"/>
      <c r="AK15" s="145"/>
      <c r="AL15" s="145"/>
      <c r="AM15" s="90"/>
    </row>
    <row r="16" spans="1:39" s="13" customFormat="1" ht="24" customHeight="1">
      <c r="A16" s="14"/>
      <c r="B16" s="146" t="s">
        <v>28</v>
      </c>
      <c r="C16" s="147"/>
      <c r="D16" s="147"/>
      <c r="E16" s="147"/>
      <c r="F16" s="147"/>
      <c r="G16" s="147"/>
      <c r="H16" s="147"/>
      <c r="I16" s="147"/>
      <c r="J16" s="148"/>
      <c r="K16" s="10"/>
      <c r="L16" s="55" t="s">
        <v>1</v>
      </c>
      <c r="M16" s="36" t="s">
        <v>29</v>
      </c>
      <c r="N16" s="37"/>
      <c r="O16" s="37"/>
      <c r="P16" s="38"/>
      <c r="Q16" s="36"/>
      <c r="R16" s="37"/>
      <c r="S16" s="55" t="s">
        <v>1</v>
      </c>
      <c r="T16" s="36" t="s">
        <v>31</v>
      </c>
      <c r="U16" s="37"/>
      <c r="V16" s="37"/>
      <c r="W16" s="37"/>
      <c r="X16" s="37"/>
      <c r="Y16" s="37"/>
      <c r="Z16" s="37"/>
      <c r="AA16" s="37"/>
      <c r="AB16" s="37"/>
      <c r="AC16" s="55" t="s">
        <v>1</v>
      </c>
      <c r="AD16" s="155" t="s">
        <v>30</v>
      </c>
      <c r="AE16" s="155"/>
      <c r="AF16" s="155"/>
      <c r="AG16" s="155"/>
      <c r="AH16" s="155"/>
      <c r="AI16" s="155"/>
      <c r="AJ16" s="102"/>
      <c r="AK16" s="102"/>
      <c r="AL16" s="102"/>
      <c r="AM16" s="113"/>
    </row>
    <row r="17" spans="1:39" s="3" customFormat="1" ht="4.5" customHeight="1">
      <c r="A17" s="4"/>
      <c r="B17" s="5"/>
      <c r="C17" s="5"/>
      <c r="D17" s="5"/>
      <c r="E17" s="5"/>
      <c r="F17" s="5"/>
      <c r="G17" s="5"/>
      <c r="H17" s="6"/>
      <c r="I17" s="6"/>
      <c r="J17" s="6"/>
      <c r="K17" s="6"/>
      <c r="L17" s="6"/>
      <c r="M17" s="6"/>
      <c r="N17" s="6"/>
      <c r="O17" s="6"/>
      <c r="P17" s="6"/>
      <c r="Q17" s="6"/>
      <c r="R17" s="6"/>
      <c r="S17" s="6"/>
      <c r="T17" s="6"/>
      <c r="U17" s="6"/>
      <c r="V17" s="5"/>
      <c r="W17" s="5"/>
      <c r="X17" s="5"/>
      <c r="Y17" s="5"/>
      <c r="Z17" s="5"/>
      <c r="AA17" s="5"/>
      <c r="AB17" s="7"/>
      <c r="AC17" s="7"/>
      <c r="AD17" s="112"/>
      <c r="AE17" s="112"/>
      <c r="AF17" s="112"/>
      <c r="AG17" s="112"/>
      <c r="AH17" s="112"/>
      <c r="AI17" s="112"/>
      <c r="AJ17" s="112"/>
      <c r="AK17" s="112"/>
      <c r="AL17" s="112"/>
      <c r="AM17" s="100"/>
    </row>
    <row r="18" spans="1:39" s="53" customFormat="1" ht="15.75" customHeight="1">
      <c r="B18" s="54"/>
    </row>
    <row r="19" spans="1:39" s="134" customFormat="1" ht="40.15" customHeight="1">
      <c r="A19" s="110"/>
      <c r="B19" s="111"/>
      <c r="C19" s="92" t="s">
        <v>67</v>
      </c>
      <c r="D19" s="110"/>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row>
    <row r="20" spans="1:39" s="132" customFormat="1" ht="69.75" customHeight="1">
      <c r="A20" s="100"/>
      <c r="B20" s="173" t="s">
        <v>101</v>
      </c>
      <c r="C20" s="173"/>
      <c r="D20" s="173"/>
      <c r="E20" s="173"/>
      <c r="F20" s="173"/>
      <c r="G20" s="173"/>
      <c r="H20" s="173"/>
      <c r="I20" s="173"/>
      <c r="J20" s="173"/>
      <c r="K20" s="173"/>
      <c r="L20" s="173"/>
      <c r="M20" s="173"/>
      <c r="N20" s="173"/>
      <c r="O20" s="173"/>
      <c r="P20" s="173"/>
      <c r="Q20" s="173"/>
      <c r="R20" s="173"/>
      <c r="S20" s="173"/>
      <c r="T20" s="173"/>
      <c r="U20" s="173"/>
      <c r="V20" s="173"/>
      <c r="W20" s="173"/>
      <c r="X20" s="173"/>
      <c r="Y20" s="173"/>
      <c r="Z20" s="173"/>
      <c r="AA20" s="173"/>
      <c r="AB20" s="173"/>
      <c r="AC20" s="173"/>
      <c r="AD20" s="173"/>
      <c r="AE20" s="173"/>
      <c r="AF20" s="173"/>
      <c r="AG20" s="173"/>
      <c r="AH20" s="173"/>
      <c r="AI20" s="173"/>
      <c r="AJ20" s="173"/>
      <c r="AK20" s="173"/>
      <c r="AL20" s="173"/>
      <c r="AM20" s="100"/>
    </row>
    <row r="21" spans="1:39" s="53" customFormat="1" ht="12.75" customHeight="1" thickBot="1">
      <c r="A21" s="100"/>
      <c r="B21" s="98"/>
      <c r="C21" s="98"/>
      <c r="D21" s="98"/>
      <c r="E21" s="98"/>
      <c r="F21" s="98"/>
      <c r="G21" s="98"/>
      <c r="H21" s="95"/>
      <c r="I21" s="95"/>
      <c r="J21" s="95"/>
      <c r="K21" s="95"/>
      <c r="L21" s="95"/>
      <c r="M21" s="95"/>
      <c r="N21" s="95"/>
      <c r="O21" s="95"/>
      <c r="P21" s="95"/>
      <c r="Q21" s="95"/>
      <c r="R21" s="95"/>
      <c r="S21" s="95"/>
      <c r="T21" s="95"/>
      <c r="U21" s="95"/>
      <c r="V21" s="98"/>
      <c r="W21" s="98"/>
      <c r="X21" s="98"/>
      <c r="Y21" s="98"/>
      <c r="Z21" s="98"/>
      <c r="AA21" s="98"/>
      <c r="AB21" s="112"/>
      <c r="AC21" s="112"/>
      <c r="AD21" s="112"/>
      <c r="AE21" s="112"/>
      <c r="AF21" s="112"/>
      <c r="AG21" s="112"/>
      <c r="AH21" s="112"/>
      <c r="AI21" s="112"/>
      <c r="AJ21" s="112"/>
      <c r="AK21" s="112"/>
      <c r="AL21" s="112"/>
      <c r="AM21" s="100"/>
    </row>
    <row r="22" spans="1:39" s="21" customFormat="1" ht="53.25" customHeight="1" thickBot="1">
      <c r="A22" s="19"/>
      <c r="B22" s="166" t="s">
        <v>79</v>
      </c>
      <c r="C22" s="167"/>
      <c r="D22" s="167"/>
      <c r="E22" s="167"/>
      <c r="F22" s="167"/>
      <c r="G22" s="167"/>
      <c r="H22" s="167"/>
      <c r="I22" s="167"/>
      <c r="J22" s="167"/>
      <c r="K22" s="167"/>
      <c r="L22" s="167"/>
      <c r="M22" s="167"/>
      <c r="N22" s="167"/>
      <c r="O22" s="167"/>
      <c r="P22" s="167"/>
      <c r="Q22" s="167"/>
      <c r="R22" s="167"/>
      <c r="S22" s="167"/>
      <c r="T22" s="167"/>
      <c r="U22" s="167"/>
      <c r="V22" s="167"/>
      <c r="W22" s="167"/>
      <c r="X22" s="167"/>
      <c r="Y22" s="167"/>
      <c r="Z22" s="168"/>
      <c r="AA22" s="169" t="s">
        <v>87</v>
      </c>
      <c r="AB22" s="167"/>
      <c r="AC22" s="167"/>
      <c r="AD22" s="167"/>
      <c r="AE22" s="167"/>
      <c r="AF22" s="167"/>
      <c r="AG22" s="167"/>
      <c r="AH22" s="167"/>
      <c r="AI22" s="167"/>
      <c r="AJ22" s="167"/>
      <c r="AK22" s="167"/>
      <c r="AL22" s="168"/>
      <c r="AM22" s="20"/>
    </row>
    <row r="23" spans="1:39" s="21" customFormat="1" ht="38.1" customHeight="1">
      <c r="A23" s="19"/>
      <c r="B23" s="29"/>
      <c r="C23" s="30" t="s">
        <v>1</v>
      </c>
      <c r="D23" s="170" t="s">
        <v>68</v>
      </c>
      <c r="E23" s="170"/>
      <c r="F23" s="170"/>
      <c r="G23" s="170"/>
      <c r="H23" s="170"/>
      <c r="I23" s="170"/>
      <c r="J23" s="170"/>
      <c r="K23" s="170"/>
      <c r="L23" s="170"/>
      <c r="M23" s="170"/>
      <c r="N23" s="170"/>
      <c r="O23" s="170"/>
      <c r="P23" s="170"/>
      <c r="Q23" s="170"/>
      <c r="R23" s="170"/>
      <c r="S23" s="170"/>
      <c r="T23" s="170"/>
      <c r="U23" s="170"/>
      <c r="V23" s="170"/>
      <c r="W23" s="170"/>
      <c r="X23" s="170"/>
      <c r="Y23" s="170"/>
      <c r="Z23" s="170"/>
      <c r="AA23" s="149"/>
      <c r="AB23" s="150"/>
      <c r="AC23" s="150"/>
      <c r="AD23" s="150"/>
      <c r="AE23" s="150"/>
      <c r="AF23" s="150"/>
      <c r="AG23" s="150"/>
      <c r="AH23" s="150"/>
      <c r="AI23" s="150"/>
      <c r="AJ23" s="150"/>
      <c r="AK23" s="150"/>
      <c r="AL23" s="151"/>
      <c r="AM23" s="20"/>
    </row>
    <row r="24" spans="1:39" s="21" customFormat="1" ht="38.1" customHeight="1">
      <c r="A24" s="19"/>
      <c r="B24" s="32"/>
      <c r="C24" s="40" t="s">
        <v>1</v>
      </c>
      <c r="D24" s="171" t="s">
        <v>69</v>
      </c>
      <c r="E24" s="171"/>
      <c r="F24" s="171"/>
      <c r="G24" s="171"/>
      <c r="H24" s="171"/>
      <c r="I24" s="171"/>
      <c r="J24" s="171"/>
      <c r="K24" s="171"/>
      <c r="L24" s="171"/>
      <c r="M24" s="171"/>
      <c r="N24" s="171"/>
      <c r="O24" s="171"/>
      <c r="P24" s="171"/>
      <c r="Q24" s="171"/>
      <c r="R24" s="171"/>
      <c r="S24" s="171"/>
      <c r="T24" s="171"/>
      <c r="U24" s="171"/>
      <c r="V24" s="171"/>
      <c r="W24" s="171"/>
      <c r="X24" s="171"/>
      <c r="Y24" s="171"/>
      <c r="Z24" s="171"/>
      <c r="AA24" s="158"/>
      <c r="AB24" s="159"/>
      <c r="AC24" s="159"/>
      <c r="AD24" s="159"/>
      <c r="AE24" s="159"/>
      <c r="AF24" s="159"/>
      <c r="AG24" s="159"/>
      <c r="AH24" s="159"/>
      <c r="AI24" s="159"/>
      <c r="AJ24" s="159"/>
      <c r="AK24" s="159"/>
      <c r="AL24" s="160"/>
      <c r="AM24" s="20"/>
    </row>
    <row r="25" spans="1:39" s="21" customFormat="1" ht="51" customHeight="1">
      <c r="A25" s="19"/>
      <c r="B25" s="29"/>
      <c r="C25" s="30" t="s">
        <v>1</v>
      </c>
      <c r="D25" s="172" t="s">
        <v>70</v>
      </c>
      <c r="E25" s="172"/>
      <c r="F25" s="172"/>
      <c r="G25" s="172"/>
      <c r="H25" s="172"/>
      <c r="I25" s="172"/>
      <c r="J25" s="172"/>
      <c r="K25" s="172"/>
      <c r="L25" s="172"/>
      <c r="M25" s="172"/>
      <c r="N25" s="172"/>
      <c r="O25" s="172"/>
      <c r="P25" s="172"/>
      <c r="Q25" s="172"/>
      <c r="R25" s="172"/>
      <c r="S25" s="172"/>
      <c r="T25" s="172"/>
      <c r="U25" s="172"/>
      <c r="V25" s="172"/>
      <c r="W25" s="172"/>
      <c r="X25" s="172"/>
      <c r="Y25" s="172"/>
      <c r="Z25" s="172"/>
      <c r="AA25" s="161"/>
      <c r="AB25" s="162"/>
      <c r="AC25" s="162"/>
      <c r="AD25" s="162"/>
      <c r="AE25" s="162"/>
      <c r="AF25" s="162"/>
      <c r="AG25" s="162"/>
      <c r="AH25" s="162"/>
      <c r="AI25" s="162"/>
      <c r="AJ25" s="162"/>
      <c r="AK25" s="162"/>
      <c r="AL25" s="163"/>
      <c r="AM25" s="20"/>
    </row>
    <row r="26" spans="1:39" s="21" customFormat="1" ht="38.1" customHeight="1">
      <c r="A26" s="19"/>
      <c r="B26" s="32"/>
      <c r="C26" s="40" t="s">
        <v>1</v>
      </c>
      <c r="D26" s="171" t="s">
        <v>71</v>
      </c>
      <c r="E26" s="171"/>
      <c r="F26" s="171"/>
      <c r="G26" s="171"/>
      <c r="H26" s="171"/>
      <c r="I26" s="171"/>
      <c r="J26" s="171"/>
      <c r="K26" s="171"/>
      <c r="L26" s="171"/>
      <c r="M26" s="171"/>
      <c r="N26" s="171"/>
      <c r="O26" s="171"/>
      <c r="P26" s="171"/>
      <c r="Q26" s="171"/>
      <c r="R26" s="171"/>
      <c r="S26" s="171"/>
      <c r="T26" s="171"/>
      <c r="U26" s="171"/>
      <c r="V26" s="171"/>
      <c r="W26" s="171"/>
      <c r="X26" s="171"/>
      <c r="Y26" s="171"/>
      <c r="Z26" s="171"/>
      <c r="AA26" s="158"/>
      <c r="AB26" s="159"/>
      <c r="AC26" s="159"/>
      <c r="AD26" s="159"/>
      <c r="AE26" s="159"/>
      <c r="AF26" s="159"/>
      <c r="AG26" s="159"/>
      <c r="AH26" s="159"/>
      <c r="AI26" s="159"/>
      <c r="AJ26" s="159"/>
      <c r="AK26" s="159"/>
      <c r="AL26" s="160"/>
      <c r="AM26" s="20"/>
    </row>
    <row r="27" spans="1:39" s="21" customFormat="1" ht="51" customHeight="1">
      <c r="A27" s="19"/>
      <c r="B27" s="29"/>
      <c r="C27" s="30" t="s">
        <v>1</v>
      </c>
      <c r="D27" s="191" t="s">
        <v>72</v>
      </c>
      <c r="E27" s="191"/>
      <c r="F27" s="191"/>
      <c r="G27" s="191"/>
      <c r="H27" s="191"/>
      <c r="I27" s="191"/>
      <c r="J27" s="191"/>
      <c r="K27" s="191"/>
      <c r="L27" s="191"/>
      <c r="M27" s="191"/>
      <c r="N27" s="191"/>
      <c r="O27" s="191"/>
      <c r="P27" s="191"/>
      <c r="Q27" s="191"/>
      <c r="R27" s="191"/>
      <c r="S27" s="191"/>
      <c r="T27" s="191"/>
      <c r="U27" s="191"/>
      <c r="V27" s="191"/>
      <c r="W27" s="191"/>
      <c r="X27" s="191"/>
      <c r="Y27" s="191"/>
      <c r="Z27" s="192"/>
      <c r="AA27" s="161"/>
      <c r="AB27" s="162"/>
      <c r="AC27" s="162"/>
      <c r="AD27" s="162"/>
      <c r="AE27" s="162"/>
      <c r="AF27" s="162"/>
      <c r="AG27" s="162"/>
      <c r="AH27" s="162"/>
      <c r="AI27" s="162"/>
      <c r="AJ27" s="162"/>
      <c r="AK27" s="162"/>
      <c r="AL27" s="163"/>
      <c r="AM27" s="20"/>
    </row>
    <row r="28" spans="1:39" s="21" customFormat="1" ht="51" customHeight="1">
      <c r="A28" s="19"/>
      <c r="B28" s="32"/>
      <c r="C28" s="40" t="s">
        <v>1</v>
      </c>
      <c r="D28" s="193" t="s">
        <v>73</v>
      </c>
      <c r="E28" s="193"/>
      <c r="F28" s="193"/>
      <c r="G28" s="193"/>
      <c r="H28" s="193"/>
      <c r="I28" s="193"/>
      <c r="J28" s="193"/>
      <c r="K28" s="193"/>
      <c r="L28" s="193"/>
      <c r="M28" s="193"/>
      <c r="N28" s="193"/>
      <c r="O28" s="193"/>
      <c r="P28" s="193"/>
      <c r="Q28" s="193"/>
      <c r="R28" s="193"/>
      <c r="S28" s="193"/>
      <c r="T28" s="193"/>
      <c r="U28" s="193"/>
      <c r="V28" s="193"/>
      <c r="W28" s="193"/>
      <c r="X28" s="193"/>
      <c r="Y28" s="193"/>
      <c r="Z28" s="194"/>
      <c r="AA28" s="158"/>
      <c r="AB28" s="159"/>
      <c r="AC28" s="159"/>
      <c r="AD28" s="159"/>
      <c r="AE28" s="159"/>
      <c r="AF28" s="159"/>
      <c r="AG28" s="159"/>
      <c r="AH28" s="159"/>
      <c r="AI28" s="159"/>
      <c r="AJ28" s="159"/>
      <c r="AK28" s="159"/>
      <c r="AL28" s="160"/>
      <c r="AM28" s="20"/>
    </row>
    <row r="29" spans="1:39" s="21" customFormat="1" ht="38.1" customHeight="1">
      <c r="A29" s="19"/>
      <c r="B29" s="29"/>
      <c r="C29" s="30" t="s">
        <v>1</v>
      </c>
      <c r="D29" s="195" t="s">
        <v>74</v>
      </c>
      <c r="E29" s="195"/>
      <c r="F29" s="195"/>
      <c r="G29" s="195"/>
      <c r="H29" s="195"/>
      <c r="I29" s="195"/>
      <c r="J29" s="195"/>
      <c r="K29" s="195"/>
      <c r="L29" s="195"/>
      <c r="M29" s="195"/>
      <c r="N29" s="195"/>
      <c r="O29" s="195"/>
      <c r="P29" s="195"/>
      <c r="Q29" s="195"/>
      <c r="R29" s="195"/>
      <c r="S29" s="195"/>
      <c r="T29" s="195"/>
      <c r="U29" s="195"/>
      <c r="V29" s="195"/>
      <c r="W29" s="195"/>
      <c r="X29" s="195"/>
      <c r="Y29" s="195"/>
      <c r="Z29" s="196"/>
      <c r="AA29" s="161"/>
      <c r="AB29" s="162"/>
      <c r="AC29" s="162"/>
      <c r="AD29" s="162"/>
      <c r="AE29" s="162"/>
      <c r="AF29" s="162"/>
      <c r="AG29" s="162"/>
      <c r="AH29" s="162"/>
      <c r="AI29" s="162"/>
      <c r="AJ29" s="162"/>
      <c r="AK29" s="162"/>
      <c r="AL29" s="163"/>
      <c r="AM29" s="20"/>
    </row>
    <row r="30" spans="1:39" s="21" customFormat="1" ht="38.1" customHeight="1">
      <c r="A30" s="19"/>
      <c r="B30" s="32"/>
      <c r="C30" s="40" t="s">
        <v>1</v>
      </c>
      <c r="D30" s="171" t="s">
        <v>75</v>
      </c>
      <c r="E30" s="171"/>
      <c r="F30" s="171"/>
      <c r="G30" s="171"/>
      <c r="H30" s="171"/>
      <c r="I30" s="171"/>
      <c r="J30" s="171"/>
      <c r="K30" s="171"/>
      <c r="L30" s="171"/>
      <c r="M30" s="171"/>
      <c r="N30" s="171"/>
      <c r="O30" s="171"/>
      <c r="P30" s="171"/>
      <c r="Q30" s="171"/>
      <c r="R30" s="171"/>
      <c r="S30" s="171"/>
      <c r="T30" s="171"/>
      <c r="U30" s="171"/>
      <c r="V30" s="171"/>
      <c r="W30" s="171"/>
      <c r="X30" s="171"/>
      <c r="Y30" s="171"/>
      <c r="Z30" s="197"/>
      <c r="AA30" s="158"/>
      <c r="AB30" s="159"/>
      <c r="AC30" s="159"/>
      <c r="AD30" s="159"/>
      <c r="AE30" s="159"/>
      <c r="AF30" s="159"/>
      <c r="AG30" s="159"/>
      <c r="AH30" s="159"/>
      <c r="AI30" s="159"/>
      <c r="AJ30" s="159"/>
      <c r="AK30" s="159"/>
      <c r="AL30" s="160"/>
      <c r="AM30" s="20"/>
    </row>
    <row r="31" spans="1:39" s="21" customFormat="1" ht="38.1" customHeight="1">
      <c r="A31" s="19"/>
      <c r="B31" s="29"/>
      <c r="C31" s="30" t="s">
        <v>1</v>
      </c>
      <c r="D31" s="195" t="s">
        <v>76</v>
      </c>
      <c r="E31" s="195"/>
      <c r="F31" s="195"/>
      <c r="G31" s="195"/>
      <c r="H31" s="195"/>
      <c r="I31" s="195"/>
      <c r="J31" s="195"/>
      <c r="K31" s="195"/>
      <c r="L31" s="195"/>
      <c r="M31" s="195"/>
      <c r="N31" s="195"/>
      <c r="O31" s="195"/>
      <c r="P31" s="195"/>
      <c r="Q31" s="195"/>
      <c r="R31" s="195"/>
      <c r="S31" s="195"/>
      <c r="T31" s="195"/>
      <c r="U31" s="195"/>
      <c r="V31" s="195"/>
      <c r="W31" s="195"/>
      <c r="X31" s="195"/>
      <c r="Y31" s="195"/>
      <c r="Z31" s="196"/>
      <c r="AA31" s="161"/>
      <c r="AB31" s="162"/>
      <c r="AC31" s="162"/>
      <c r="AD31" s="162"/>
      <c r="AE31" s="162"/>
      <c r="AF31" s="162"/>
      <c r="AG31" s="162"/>
      <c r="AH31" s="162"/>
      <c r="AI31" s="162"/>
      <c r="AJ31" s="162"/>
      <c r="AK31" s="162"/>
      <c r="AL31" s="163"/>
      <c r="AM31" s="20"/>
    </row>
    <row r="32" spans="1:39" s="21" customFormat="1" ht="38.1" customHeight="1">
      <c r="A32" s="19"/>
      <c r="B32" s="32"/>
      <c r="C32" s="40" t="s">
        <v>1</v>
      </c>
      <c r="D32" s="171" t="s">
        <v>77</v>
      </c>
      <c r="E32" s="171"/>
      <c r="F32" s="171"/>
      <c r="G32" s="171"/>
      <c r="H32" s="171"/>
      <c r="I32" s="171"/>
      <c r="J32" s="171"/>
      <c r="K32" s="171"/>
      <c r="L32" s="171"/>
      <c r="M32" s="171"/>
      <c r="N32" s="171"/>
      <c r="O32" s="171"/>
      <c r="P32" s="171"/>
      <c r="Q32" s="171"/>
      <c r="R32" s="171"/>
      <c r="S32" s="171"/>
      <c r="T32" s="171"/>
      <c r="U32" s="171"/>
      <c r="V32" s="171"/>
      <c r="W32" s="171"/>
      <c r="X32" s="171"/>
      <c r="Y32" s="171"/>
      <c r="Z32" s="197"/>
      <c r="AA32" s="158"/>
      <c r="AB32" s="159"/>
      <c r="AC32" s="159"/>
      <c r="AD32" s="159"/>
      <c r="AE32" s="159"/>
      <c r="AF32" s="159"/>
      <c r="AG32" s="159"/>
      <c r="AH32" s="159"/>
      <c r="AI32" s="159"/>
      <c r="AJ32" s="159"/>
      <c r="AK32" s="159"/>
      <c r="AL32" s="160"/>
      <c r="AM32" s="20"/>
    </row>
    <row r="33" spans="1:39" s="21" customFormat="1" ht="38.1" customHeight="1" thickBot="1">
      <c r="A33" s="19"/>
      <c r="B33" s="31"/>
      <c r="C33" s="62" t="s">
        <v>1</v>
      </c>
      <c r="D33" s="198" t="s">
        <v>78</v>
      </c>
      <c r="E33" s="198"/>
      <c r="F33" s="198"/>
      <c r="G33" s="198"/>
      <c r="H33" s="198"/>
      <c r="I33" s="198"/>
      <c r="J33" s="198"/>
      <c r="K33" s="198"/>
      <c r="L33" s="198"/>
      <c r="M33" s="198"/>
      <c r="N33" s="198"/>
      <c r="O33" s="198"/>
      <c r="P33" s="198"/>
      <c r="Q33" s="63" t="s">
        <v>1</v>
      </c>
      <c r="R33" s="59" t="s">
        <v>33</v>
      </c>
      <c r="S33" s="60"/>
      <c r="T33" s="61"/>
      <c r="U33" s="63" t="s">
        <v>1</v>
      </c>
      <c r="V33" s="59" t="s">
        <v>34</v>
      </c>
      <c r="W33" s="60"/>
      <c r="X33" s="61"/>
      <c r="Y33" s="61"/>
      <c r="Z33" s="61"/>
      <c r="AA33" s="199"/>
      <c r="AB33" s="200"/>
      <c r="AC33" s="200"/>
      <c r="AD33" s="200"/>
      <c r="AE33" s="200"/>
      <c r="AF33" s="200"/>
      <c r="AG33" s="200"/>
      <c r="AH33" s="200"/>
      <c r="AI33" s="200"/>
      <c r="AJ33" s="200"/>
      <c r="AK33" s="200"/>
      <c r="AL33" s="201"/>
      <c r="AM33" s="20"/>
    </row>
    <row r="34" spans="1:39" ht="10.5" customHeight="1">
      <c r="A34" s="4"/>
      <c r="B34" s="202"/>
      <c r="C34" s="203"/>
      <c r="D34" s="203"/>
      <c r="E34" s="203"/>
      <c r="F34" s="203"/>
      <c r="G34" s="203"/>
      <c r="H34" s="203"/>
      <c r="I34" s="203"/>
      <c r="J34" s="203"/>
      <c r="K34" s="203"/>
      <c r="L34" s="203"/>
      <c r="M34" s="203"/>
      <c r="N34" s="203"/>
      <c r="O34" s="203"/>
      <c r="P34" s="203"/>
      <c r="Q34" s="203"/>
      <c r="R34" s="203"/>
      <c r="S34" s="203"/>
      <c r="T34" s="203"/>
      <c r="U34" s="203"/>
      <c r="V34" s="203"/>
      <c r="W34" s="203"/>
      <c r="X34" s="203"/>
      <c r="Y34" s="203"/>
      <c r="Z34" s="203"/>
      <c r="AA34" s="203"/>
      <c r="AB34" s="203"/>
      <c r="AC34" s="203"/>
      <c r="AD34" s="203"/>
      <c r="AE34" s="203"/>
      <c r="AF34" s="203"/>
      <c r="AG34" s="203"/>
      <c r="AH34" s="203"/>
      <c r="AI34" s="203"/>
      <c r="AJ34" s="203"/>
      <c r="AK34" s="203"/>
      <c r="AL34" s="203"/>
      <c r="AM34" s="4"/>
    </row>
    <row r="35" spans="1:39" ht="39.75" customHeight="1">
      <c r="A35" s="4"/>
      <c r="B35" s="186" t="s">
        <v>102</v>
      </c>
      <c r="C35" s="186"/>
      <c r="D35" s="186"/>
      <c r="E35" s="186"/>
      <c r="F35" s="186"/>
      <c r="G35" s="186"/>
      <c r="H35" s="186"/>
      <c r="I35" s="186"/>
      <c r="J35" s="186"/>
      <c r="K35" s="186"/>
      <c r="L35" s="186"/>
      <c r="M35" s="186"/>
      <c r="N35" s="186"/>
      <c r="O35" s="186"/>
      <c r="P35" s="186"/>
      <c r="Q35" s="186"/>
      <c r="R35" s="186"/>
      <c r="S35" s="186"/>
      <c r="T35" s="186"/>
      <c r="U35" s="186"/>
      <c r="V35" s="186"/>
      <c r="W35" s="186"/>
      <c r="X35" s="186"/>
      <c r="Y35" s="186"/>
      <c r="Z35" s="186"/>
      <c r="AA35" s="186"/>
      <c r="AB35" s="186"/>
      <c r="AC35" s="186"/>
      <c r="AD35" s="186"/>
      <c r="AE35" s="186"/>
      <c r="AF35" s="186"/>
      <c r="AG35" s="186"/>
      <c r="AH35" s="186"/>
      <c r="AI35" s="186"/>
      <c r="AJ35" s="186"/>
      <c r="AK35" s="186"/>
      <c r="AL35" s="186"/>
      <c r="AM35" s="4"/>
    </row>
    <row r="36" spans="1:39" s="3" customFormat="1" ht="12.75" customHeight="1" thickBot="1">
      <c r="A36" s="4"/>
      <c r="B36" s="5"/>
      <c r="C36" s="5"/>
      <c r="D36" s="5"/>
      <c r="E36" s="5"/>
      <c r="F36" s="5"/>
      <c r="G36" s="5"/>
      <c r="H36" s="6"/>
      <c r="I36" s="6"/>
      <c r="J36" s="6"/>
      <c r="K36" s="6"/>
      <c r="L36" s="6"/>
      <c r="M36" s="6"/>
      <c r="N36" s="6"/>
      <c r="O36" s="6"/>
      <c r="P36" s="6"/>
      <c r="Q36" s="6"/>
      <c r="R36" s="6"/>
      <c r="S36" s="6"/>
      <c r="T36" s="6"/>
      <c r="U36" s="6"/>
      <c r="V36" s="5"/>
      <c r="W36" s="5"/>
      <c r="X36" s="5"/>
      <c r="Y36" s="5"/>
      <c r="Z36" s="5"/>
      <c r="AA36" s="5"/>
      <c r="AB36" s="7"/>
      <c r="AC36" s="7"/>
      <c r="AD36" s="7"/>
      <c r="AE36" s="7"/>
      <c r="AF36" s="7"/>
      <c r="AG36" s="7"/>
      <c r="AH36" s="7"/>
      <c r="AI36" s="7"/>
      <c r="AJ36" s="7"/>
      <c r="AK36" s="7"/>
      <c r="AL36" s="7"/>
      <c r="AM36" s="4"/>
    </row>
    <row r="37" spans="1:39" s="21" customFormat="1" ht="53.25" customHeight="1" thickBot="1">
      <c r="A37" s="19"/>
      <c r="B37" s="169" t="s">
        <v>88</v>
      </c>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8"/>
      <c r="AA37" s="169" t="s">
        <v>87</v>
      </c>
      <c r="AB37" s="167"/>
      <c r="AC37" s="167"/>
      <c r="AD37" s="167"/>
      <c r="AE37" s="167"/>
      <c r="AF37" s="167"/>
      <c r="AG37" s="167"/>
      <c r="AH37" s="167"/>
      <c r="AI37" s="167"/>
      <c r="AJ37" s="167"/>
      <c r="AK37" s="167"/>
      <c r="AL37" s="168"/>
      <c r="AM37" s="20"/>
    </row>
    <row r="38" spans="1:39" s="21" customFormat="1" ht="38.1" customHeight="1">
      <c r="A38" s="19"/>
      <c r="B38" s="29"/>
      <c r="C38" s="64" t="s">
        <v>1</v>
      </c>
      <c r="D38" s="170" t="s">
        <v>81</v>
      </c>
      <c r="E38" s="170"/>
      <c r="F38" s="170"/>
      <c r="G38" s="170"/>
      <c r="H38" s="170"/>
      <c r="I38" s="170"/>
      <c r="J38" s="170"/>
      <c r="K38" s="170"/>
      <c r="L38" s="170"/>
      <c r="M38" s="170"/>
      <c r="N38" s="170"/>
      <c r="O38" s="170"/>
      <c r="P38" s="170"/>
      <c r="Q38" s="170"/>
      <c r="R38" s="170"/>
      <c r="S38" s="170"/>
      <c r="T38" s="170"/>
      <c r="U38" s="170"/>
      <c r="V38" s="170"/>
      <c r="W38" s="170"/>
      <c r="X38" s="170"/>
      <c r="Y38" s="170"/>
      <c r="Z38" s="170"/>
      <c r="AA38" s="152"/>
      <c r="AB38" s="153"/>
      <c r="AC38" s="153"/>
      <c r="AD38" s="153"/>
      <c r="AE38" s="153"/>
      <c r="AF38" s="153"/>
      <c r="AG38" s="153"/>
      <c r="AH38" s="153"/>
      <c r="AI38" s="153"/>
      <c r="AJ38" s="153"/>
      <c r="AK38" s="153"/>
      <c r="AL38" s="154"/>
      <c r="AM38" s="20"/>
    </row>
    <row r="39" spans="1:39" s="21" customFormat="1" ht="38.1" customHeight="1" thickBot="1">
      <c r="A39" s="19"/>
      <c r="B39" s="33"/>
      <c r="C39" s="65" t="s">
        <v>1</v>
      </c>
      <c r="D39" s="175" t="s">
        <v>82</v>
      </c>
      <c r="E39" s="175"/>
      <c r="F39" s="175"/>
      <c r="G39" s="175"/>
      <c r="H39" s="175"/>
      <c r="I39" s="175"/>
      <c r="J39" s="175"/>
      <c r="K39" s="175"/>
      <c r="L39" s="175"/>
      <c r="M39" s="175"/>
      <c r="N39" s="175"/>
      <c r="O39" s="175"/>
      <c r="P39" s="175"/>
      <c r="Q39" s="175"/>
      <c r="R39" s="175"/>
      <c r="S39" s="175"/>
      <c r="T39" s="175"/>
      <c r="U39" s="175"/>
      <c r="V39" s="175"/>
      <c r="W39" s="175"/>
      <c r="X39" s="175"/>
      <c r="Y39" s="175"/>
      <c r="Z39" s="175"/>
      <c r="AA39" s="176"/>
      <c r="AB39" s="177"/>
      <c r="AC39" s="177"/>
      <c r="AD39" s="177"/>
      <c r="AE39" s="177"/>
      <c r="AF39" s="177"/>
      <c r="AG39" s="177"/>
      <c r="AH39" s="177"/>
      <c r="AI39" s="177"/>
      <c r="AJ39" s="177"/>
      <c r="AK39" s="177"/>
      <c r="AL39" s="178"/>
      <c r="AM39" s="20"/>
    </row>
    <row r="40" spans="1:39" s="53" customFormat="1" ht="12.75" customHeight="1">
      <c r="A40" s="100"/>
      <c r="B40" s="98"/>
      <c r="C40" s="98"/>
      <c r="D40" s="98"/>
      <c r="E40" s="98"/>
      <c r="F40" s="98"/>
      <c r="G40" s="98"/>
      <c r="H40" s="95"/>
      <c r="I40" s="95"/>
      <c r="J40" s="95"/>
      <c r="K40" s="95"/>
      <c r="L40" s="95"/>
      <c r="M40" s="95"/>
      <c r="N40" s="95"/>
      <c r="O40" s="95"/>
      <c r="P40" s="95"/>
      <c r="Q40" s="95"/>
      <c r="R40" s="95"/>
      <c r="S40" s="95"/>
      <c r="T40" s="95"/>
      <c r="U40" s="95"/>
      <c r="V40" s="98"/>
      <c r="W40" s="98"/>
      <c r="X40" s="98"/>
      <c r="Y40" s="98"/>
      <c r="Z40" s="98"/>
      <c r="AA40" s="98"/>
      <c r="AB40" s="112"/>
      <c r="AC40" s="112"/>
      <c r="AD40" s="112"/>
      <c r="AE40" s="112"/>
      <c r="AF40" s="112"/>
      <c r="AG40" s="112"/>
      <c r="AH40" s="112"/>
      <c r="AI40" s="112"/>
      <c r="AJ40" s="112"/>
      <c r="AK40" s="112"/>
      <c r="AL40" s="112"/>
      <c r="AM40" s="100"/>
    </row>
    <row r="41" spans="1:39" s="53" customFormat="1" ht="7.5" customHeight="1" thickBot="1">
      <c r="B41" s="54"/>
    </row>
    <row r="42" spans="1:39" s="132" customFormat="1" ht="18" hidden="1" customHeight="1">
      <c r="A42" s="53"/>
      <c r="B42" s="54"/>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row>
    <row r="43" spans="1:39" s="132" customFormat="1" ht="18" customHeight="1">
      <c r="A43" s="179" t="s">
        <v>64</v>
      </c>
      <c r="B43" s="180"/>
      <c r="C43" s="180"/>
      <c r="D43" s="180"/>
      <c r="E43" s="180"/>
      <c r="F43" s="180"/>
      <c r="G43" s="180"/>
      <c r="H43" s="180"/>
      <c r="I43" s="180"/>
      <c r="J43" s="180"/>
      <c r="K43" s="180"/>
      <c r="L43" s="180"/>
      <c r="M43" s="180"/>
      <c r="N43" s="180"/>
      <c r="O43" s="180"/>
      <c r="P43" s="180"/>
      <c r="Q43" s="180"/>
      <c r="R43" s="180"/>
      <c r="S43" s="180"/>
      <c r="T43" s="180"/>
      <c r="U43" s="180"/>
      <c r="V43" s="180"/>
      <c r="W43" s="180"/>
      <c r="X43" s="180"/>
      <c r="Y43" s="180"/>
      <c r="Z43" s="180"/>
      <c r="AA43" s="180"/>
      <c r="AB43" s="180"/>
      <c r="AC43" s="180"/>
      <c r="AD43" s="180"/>
      <c r="AE43" s="180"/>
      <c r="AF43" s="180"/>
      <c r="AG43" s="180"/>
      <c r="AH43" s="180"/>
      <c r="AI43" s="180"/>
      <c r="AJ43" s="180"/>
      <c r="AK43" s="180"/>
      <c r="AL43" s="180"/>
      <c r="AM43" s="181"/>
    </row>
    <row r="44" spans="1:39" s="132" customFormat="1" ht="18" customHeight="1">
      <c r="A44" s="182"/>
      <c r="B44" s="183"/>
      <c r="C44" s="183"/>
      <c r="D44" s="183"/>
      <c r="E44" s="183"/>
      <c r="F44" s="183"/>
      <c r="G44" s="183"/>
      <c r="H44" s="183"/>
      <c r="I44" s="183"/>
      <c r="J44" s="183"/>
      <c r="K44" s="183"/>
      <c r="L44" s="183"/>
      <c r="M44" s="183"/>
      <c r="N44" s="183"/>
      <c r="O44" s="183"/>
      <c r="P44" s="183"/>
      <c r="Q44" s="183"/>
      <c r="R44" s="183"/>
      <c r="S44" s="183"/>
      <c r="T44" s="183"/>
      <c r="U44" s="183"/>
      <c r="V44" s="183"/>
      <c r="W44" s="183"/>
      <c r="X44" s="183"/>
      <c r="Y44" s="183"/>
      <c r="Z44" s="183"/>
      <c r="AA44" s="183"/>
      <c r="AB44" s="183"/>
      <c r="AC44" s="183"/>
      <c r="AD44" s="183"/>
      <c r="AE44" s="183"/>
      <c r="AF44" s="183"/>
      <c r="AG44" s="183"/>
      <c r="AH44" s="183"/>
      <c r="AI44" s="183"/>
      <c r="AJ44" s="183"/>
      <c r="AK44" s="183"/>
      <c r="AL44" s="183"/>
      <c r="AM44" s="184"/>
    </row>
    <row r="45" spans="1:39" s="132" customFormat="1" ht="9" customHeight="1">
      <c r="A45" s="87"/>
      <c r="B45" s="99"/>
      <c r="C45" s="100"/>
      <c r="D45" s="100"/>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88"/>
    </row>
    <row r="46" spans="1:39" s="132" customFormat="1" ht="19.149999999999999">
      <c r="A46" s="87"/>
      <c r="B46" s="173" t="s">
        <v>80</v>
      </c>
      <c r="C46" s="185"/>
      <c r="D46" s="185"/>
      <c r="E46" s="185"/>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88"/>
    </row>
    <row r="47" spans="1:39" s="132" customFormat="1" ht="9" customHeight="1">
      <c r="A47" s="87"/>
      <c r="B47" s="99"/>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88"/>
    </row>
    <row r="48" spans="1:39" s="133" customFormat="1" ht="24" customHeight="1">
      <c r="A48" s="89"/>
      <c r="B48" s="189" t="s">
        <v>65</v>
      </c>
      <c r="C48" s="190"/>
      <c r="D48" s="190"/>
      <c r="E48" s="190"/>
      <c r="F48" s="190"/>
      <c r="G48" s="190"/>
      <c r="H48" s="190"/>
      <c r="I48" s="190"/>
      <c r="J48" s="136"/>
      <c r="K48" s="136"/>
      <c r="L48" s="136"/>
      <c r="M48" s="136"/>
      <c r="N48" s="136"/>
      <c r="O48" s="136"/>
      <c r="P48" s="136"/>
      <c r="Q48" s="136"/>
      <c r="R48" s="136"/>
      <c r="S48" s="136"/>
      <c r="T48" s="136"/>
      <c r="U48" s="136"/>
      <c r="V48" s="136"/>
      <c r="W48" s="136"/>
      <c r="X48" s="136"/>
      <c r="Y48" s="136"/>
      <c r="Z48" s="137"/>
      <c r="AA48" s="189" t="s">
        <v>63</v>
      </c>
      <c r="AB48" s="190"/>
      <c r="AC48" s="190"/>
      <c r="AD48" s="190"/>
      <c r="AE48" s="190"/>
      <c r="AF48" s="190"/>
      <c r="AG48" s="136"/>
      <c r="AH48" s="136"/>
      <c r="AI48" s="136"/>
      <c r="AJ48" s="136"/>
      <c r="AK48" s="136"/>
      <c r="AL48" s="136"/>
      <c r="AM48" s="88"/>
    </row>
    <row r="49" spans="1:39" s="132" customFormat="1" ht="9" customHeight="1">
      <c r="A49" s="87"/>
      <c r="B49" s="99"/>
      <c r="C49" s="100"/>
      <c r="D49" s="100"/>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88"/>
    </row>
    <row r="50" spans="1:39" s="133" customFormat="1" ht="24" customHeight="1">
      <c r="A50" s="89"/>
      <c r="B50" s="190" t="s">
        <v>66</v>
      </c>
      <c r="C50" s="190"/>
      <c r="D50" s="190"/>
      <c r="E50" s="190"/>
      <c r="F50" s="190"/>
      <c r="G50" s="190"/>
      <c r="H50" s="190"/>
      <c r="I50" s="190"/>
      <c r="J50" s="136"/>
      <c r="K50" s="136"/>
      <c r="L50" s="136"/>
      <c r="M50" s="136"/>
      <c r="N50" s="136"/>
      <c r="O50" s="136"/>
      <c r="P50" s="136"/>
      <c r="Q50" s="136"/>
      <c r="R50" s="136"/>
      <c r="S50" s="136"/>
      <c r="T50" s="136"/>
      <c r="U50" s="136"/>
      <c r="V50" s="136"/>
      <c r="W50" s="136"/>
      <c r="X50" s="136"/>
      <c r="Y50" s="136"/>
      <c r="Z50" s="137"/>
      <c r="AA50" s="189" t="s">
        <v>63</v>
      </c>
      <c r="AB50" s="190"/>
      <c r="AC50" s="190"/>
      <c r="AD50" s="190"/>
      <c r="AE50" s="190"/>
      <c r="AF50" s="190"/>
      <c r="AG50" s="136"/>
      <c r="AH50" s="136"/>
      <c r="AI50" s="136"/>
      <c r="AJ50" s="136"/>
      <c r="AK50" s="136"/>
      <c r="AL50" s="136"/>
      <c r="AM50" s="88"/>
    </row>
    <row r="51" spans="1:39" s="132" customFormat="1" ht="25.5" customHeight="1" thickBot="1">
      <c r="A51" s="138"/>
      <c r="B51" s="139"/>
      <c r="C51" s="139"/>
      <c r="D51" s="139"/>
      <c r="E51" s="139"/>
      <c r="F51" s="139"/>
      <c r="G51" s="139"/>
      <c r="H51" s="187"/>
      <c r="I51" s="187"/>
      <c r="J51" s="188"/>
      <c r="K51" s="188"/>
      <c r="L51" s="188"/>
      <c r="M51" s="188"/>
      <c r="N51" s="188"/>
      <c r="O51" s="188"/>
      <c r="P51" s="188"/>
      <c r="Q51" s="188"/>
      <c r="R51" s="188"/>
      <c r="S51" s="188"/>
      <c r="T51" s="188"/>
      <c r="U51" s="188"/>
      <c r="V51" s="139"/>
      <c r="W51" s="139"/>
      <c r="X51" s="139"/>
      <c r="Y51" s="139"/>
      <c r="Z51" s="139"/>
      <c r="AA51" s="139"/>
      <c r="AB51" s="139"/>
      <c r="AC51" s="139"/>
      <c r="AD51" s="139"/>
      <c r="AE51" s="139"/>
      <c r="AF51" s="139"/>
      <c r="AG51" s="139"/>
      <c r="AH51" s="139"/>
      <c r="AI51" s="139"/>
      <c r="AJ51" s="139"/>
      <c r="AK51" s="139"/>
      <c r="AL51" s="139"/>
      <c r="AM51" s="140"/>
    </row>
    <row r="52" spans="1:39" s="132" customFormat="1" ht="14.25" customHeight="1">
      <c r="A52" s="53"/>
      <c r="B52" s="54"/>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row>
    <row r="53" spans="1:39" s="135" customFormat="1" ht="39.75" customHeight="1">
      <c r="A53" s="90"/>
      <c r="B53" s="91"/>
      <c r="C53" s="92" t="s">
        <v>84</v>
      </c>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c r="AM53" s="90"/>
    </row>
    <row r="54" spans="1:39" s="13" customFormat="1" ht="24" customHeight="1">
      <c r="A54" s="14"/>
      <c r="B54" s="212" t="s">
        <v>16</v>
      </c>
      <c r="C54" s="212"/>
      <c r="D54" s="212"/>
      <c r="E54" s="212"/>
      <c r="F54" s="212"/>
      <c r="G54" s="213"/>
      <c r="H54" s="215"/>
      <c r="I54" s="215"/>
      <c r="J54" s="215"/>
      <c r="K54" s="215"/>
      <c r="L54" s="215"/>
      <c r="M54" s="215"/>
      <c r="N54" s="215"/>
      <c r="O54" s="215"/>
      <c r="P54" s="215"/>
      <c r="Q54" s="215"/>
      <c r="R54" s="215"/>
      <c r="S54" s="215"/>
      <c r="T54" s="215"/>
      <c r="U54" s="215"/>
      <c r="V54" s="174" t="s">
        <v>17</v>
      </c>
      <c r="W54" s="174"/>
      <c r="X54" s="174"/>
      <c r="Y54" s="174"/>
      <c r="Z54" s="174"/>
      <c r="AA54" s="174"/>
      <c r="AB54" s="215"/>
      <c r="AC54" s="215"/>
      <c r="AD54" s="215"/>
      <c r="AE54" s="215"/>
      <c r="AF54" s="215"/>
      <c r="AG54" s="215"/>
      <c r="AH54" s="215"/>
      <c r="AI54" s="215"/>
      <c r="AJ54" s="215"/>
      <c r="AK54" s="215"/>
      <c r="AL54" s="215"/>
      <c r="AM54" s="14"/>
    </row>
    <row r="55" spans="1:39" s="3" customFormat="1" ht="4.5" customHeight="1">
      <c r="A55" s="4"/>
      <c r="B55" s="86"/>
      <c r="C55" s="86"/>
      <c r="D55" s="86"/>
      <c r="E55" s="86"/>
      <c r="F55" s="86"/>
      <c r="G55" s="86"/>
      <c r="H55" s="26"/>
      <c r="I55" s="26"/>
      <c r="J55" s="26"/>
      <c r="K55" s="26"/>
      <c r="L55" s="26"/>
      <c r="M55" s="26"/>
      <c r="N55" s="26"/>
      <c r="O55" s="26"/>
      <c r="P55" s="26"/>
      <c r="Q55" s="26"/>
      <c r="R55" s="26"/>
      <c r="S55" s="26"/>
      <c r="T55" s="26"/>
      <c r="U55" s="26"/>
      <c r="V55" s="86"/>
      <c r="W55" s="86"/>
      <c r="X55" s="86"/>
      <c r="Y55" s="86"/>
      <c r="Z55" s="86"/>
      <c r="AA55" s="86"/>
      <c r="AB55" s="24"/>
      <c r="AC55" s="24"/>
      <c r="AD55" s="24"/>
      <c r="AE55" s="24"/>
      <c r="AF55" s="24"/>
      <c r="AG55" s="24"/>
      <c r="AH55" s="24"/>
      <c r="AI55" s="24"/>
      <c r="AJ55" s="24"/>
      <c r="AK55" s="24"/>
      <c r="AL55" s="24"/>
      <c r="AM55" s="4"/>
    </row>
    <row r="56" spans="1:39" s="13" customFormat="1" ht="24" customHeight="1">
      <c r="A56" s="14"/>
      <c r="B56" s="212" t="s">
        <v>4</v>
      </c>
      <c r="C56" s="212"/>
      <c r="D56" s="212"/>
      <c r="E56" s="212"/>
      <c r="F56" s="212"/>
      <c r="G56" s="213"/>
      <c r="H56" s="216">
        <f>H10</f>
        <v>0</v>
      </c>
      <c r="I56" s="216"/>
      <c r="J56" s="216"/>
      <c r="K56" s="216"/>
      <c r="L56" s="216"/>
      <c r="M56" s="216"/>
      <c r="N56" s="216"/>
      <c r="O56" s="216"/>
      <c r="P56" s="216"/>
      <c r="Q56" s="216"/>
      <c r="R56" s="216"/>
      <c r="S56" s="216"/>
      <c r="T56" s="216"/>
      <c r="U56" s="216"/>
      <c r="V56" s="174" t="s">
        <v>5</v>
      </c>
      <c r="W56" s="174"/>
      <c r="X56" s="174"/>
      <c r="Y56" s="174"/>
      <c r="Z56" s="174"/>
      <c r="AA56" s="174"/>
      <c r="AB56" s="217"/>
      <c r="AC56" s="217"/>
      <c r="AD56" s="217"/>
      <c r="AE56" s="217"/>
      <c r="AF56" s="217"/>
      <c r="AG56" s="217"/>
      <c r="AH56" s="217"/>
      <c r="AI56" s="217"/>
      <c r="AJ56" s="217"/>
      <c r="AK56" s="217"/>
      <c r="AL56" s="217"/>
      <c r="AM56" s="14"/>
    </row>
    <row r="57" spans="1:39" s="3" customFormat="1" ht="4.5" customHeight="1">
      <c r="A57" s="4"/>
      <c r="B57" s="86"/>
      <c r="C57" s="86"/>
      <c r="D57" s="86"/>
      <c r="E57" s="86"/>
      <c r="F57" s="86"/>
      <c r="G57" s="86"/>
      <c r="H57" s="26"/>
      <c r="I57" s="26"/>
      <c r="J57" s="26"/>
      <c r="K57" s="26"/>
      <c r="L57" s="26"/>
      <c r="M57" s="26"/>
      <c r="N57" s="26"/>
      <c r="O57" s="26"/>
      <c r="P57" s="26"/>
      <c r="Q57" s="26"/>
      <c r="R57" s="26"/>
      <c r="S57" s="26"/>
      <c r="T57" s="26"/>
      <c r="U57" s="26"/>
      <c r="V57" s="86"/>
      <c r="W57" s="86"/>
      <c r="X57" s="86"/>
      <c r="Y57" s="86"/>
      <c r="Z57" s="86"/>
      <c r="AA57" s="86"/>
      <c r="AB57" s="24"/>
      <c r="AC57" s="24"/>
      <c r="AD57" s="24"/>
      <c r="AE57" s="24"/>
      <c r="AF57" s="24"/>
      <c r="AG57" s="24"/>
      <c r="AH57" s="24"/>
      <c r="AI57" s="24"/>
      <c r="AJ57" s="24"/>
      <c r="AK57" s="24"/>
      <c r="AL57" s="24"/>
      <c r="AM57" s="4"/>
    </row>
    <row r="58" spans="1:39" s="13" customFormat="1" ht="24" customHeight="1">
      <c r="A58" s="14"/>
      <c r="B58" s="218" t="s">
        <v>6</v>
      </c>
      <c r="C58" s="219"/>
      <c r="D58" s="219"/>
      <c r="E58" s="219"/>
      <c r="F58" s="219"/>
      <c r="G58" s="219"/>
      <c r="H58" s="207">
        <f>H12</f>
        <v>0</v>
      </c>
      <c r="I58" s="207"/>
      <c r="J58" s="207"/>
      <c r="K58" s="207"/>
      <c r="L58" s="207"/>
      <c r="M58" s="207"/>
      <c r="N58" s="207"/>
      <c r="O58" s="207"/>
      <c r="P58" s="207"/>
      <c r="Q58" s="207"/>
      <c r="R58" s="207"/>
      <c r="S58" s="207"/>
      <c r="T58" s="207"/>
      <c r="U58" s="207"/>
      <c r="V58" s="174" t="s">
        <v>10</v>
      </c>
      <c r="W58" s="174"/>
      <c r="X58" s="174"/>
      <c r="Y58" s="174"/>
      <c r="Z58" s="174"/>
      <c r="AA58" s="174"/>
      <c r="AB58" s="215"/>
      <c r="AC58" s="215"/>
      <c r="AD58" s="215"/>
      <c r="AE58" s="215"/>
      <c r="AF58" s="215"/>
      <c r="AG58" s="215"/>
      <c r="AH58" s="215"/>
      <c r="AI58" s="215"/>
      <c r="AJ58" s="215"/>
      <c r="AK58" s="215"/>
      <c r="AL58" s="215"/>
      <c r="AM58" s="14"/>
    </row>
    <row r="59" spans="1:39" s="13" customFormat="1" ht="24" customHeight="1">
      <c r="A59" s="14"/>
      <c r="B59" s="220"/>
      <c r="C59" s="221"/>
      <c r="D59" s="221"/>
      <c r="E59" s="221"/>
      <c r="F59" s="221"/>
      <c r="G59" s="221"/>
      <c r="H59" s="208"/>
      <c r="I59" s="208"/>
      <c r="J59" s="208"/>
      <c r="K59" s="208"/>
      <c r="L59" s="208"/>
      <c r="M59" s="208"/>
      <c r="N59" s="208"/>
      <c r="O59" s="208"/>
      <c r="P59" s="208"/>
      <c r="Q59" s="208"/>
      <c r="R59" s="208"/>
      <c r="S59" s="208"/>
      <c r="T59" s="208"/>
      <c r="U59" s="208"/>
      <c r="V59" s="93"/>
      <c r="W59" s="93"/>
      <c r="X59" s="93"/>
      <c r="Y59" s="93"/>
      <c r="Z59" s="93"/>
      <c r="AA59" s="93"/>
      <c r="AB59" s="25"/>
      <c r="AC59" s="25"/>
      <c r="AD59" s="25"/>
      <c r="AE59" s="25"/>
      <c r="AF59" s="25"/>
      <c r="AG59" s="25"/>
      <c r="AH59" s="25"/>
      <c r="AI59" s="25"/>
      <c r="AJ59" s="25"/>
      <c r="AK59" s="25"/>
      <c r="AL59" s="25"/>
      <c r="AM59" s="15"/>
    </row>
    <row r="60" spans="1:39" s="3" customFormat="1" ht="9.75" customHeight="1">
      <c r="A60" s="4"/>
      <c r="B60" s="86"/>
      <c r="C60" s="86"/>
      <c r="D60" s="86"/>
      <c r="E60" s="86"/>
      <c r="F60" s="86"/>
      <c r="G60" s="86"/>
      <c r="H60" s="26"/>
      <c r="I60" s="26"/>
      <c r="J60" s="26"/>
      <c r="K60" s="26"/>
      <c r="L60" s="26"/>
      <c r="M60" s="26"/>
      <c r="N60" s="26"/>
      <c r="O60" s="26"/>
      <c r="P60" s="26"/>
      <c r="Q60" s="26"/>
      <c r="R60" s="26"/>
      <c r="S60" s="26"/>
      <c r="T60" s="26"/>
      <c r="U60" s="26"/>
      <c r="V60" s="93"/>
      <c r="W60" s="93"/>
      <c r="X60" s="93"/>
      <c r="Y60" s="93"/>
      <c r="Z60" s="93"/>
      <c r="AA60" s="93"/>
      <c r="AB60" s="25"/>
      <c r="AC60" s="25"/>
      <c r="AD60" s="25"/>
      <c r="AE60" s="25"/>
      <c r="AF60" s="25"/>
      <c r="AG60" s="25"/>
      <c r="AH60" s="25"/>
      <c r="AI60" s="25"/>
      <c r="AJ60" s="25"/>
      <c r="AK60" s="25"/>
      <c r="AL60" s="25"/>
      <c r="AM60" s="15"/>
    </row>
    <row r="61" spans="1:39" s="13" customFormat="1" ht="24" customHeight="1">
      <c r="A61" s="14"/>
      <c r="B61" s="212" t="s">
        <v>7</v>
      </c>
      <c r="C61" s="212"/>
      <c r="D61" s="212"/>
      <c r="E61" s="212"/>
      <c r="F61" s="212"/>
      <c r="G61" s="213"/>
      <c r="H61" s="215"/>
      <c r="I61" s="215"/>
      <c r="J61" s="215"/>
      <c r="K61" s="215"/>
      <c r="L61" s="215"/>
      <c r="M61" s="215"/>
      <c r="N61" s="215"/>
      <c r="O61" s="215"/>
      <c r="P61" s="215"/>
      <c r="Q61" s="215"/>
      <c r="R61" s="215"/>
      <c r="S61" s="215"/>
      <c r="T61" s="215"/>
      <c r="U61" s="215"/>
      <c r="V61" s="174" t="s">
        <v>9</v>
      </c>
      <c r="W61" s="174"/>
      <c r="X61" s="174"/>
      <c r="Y61" s="174"/>
      <c r="Z61" s="174"/>
      <c r="AA61" s="174"/>
      <c r="AB61" s="215"/>
      <c r="AC61" s="215"/>
      <c r="AD61" s="215"/>
      <c r="AE61" s="215"/>
      <c r="AF61" s="215"/>
      <c r="AG61" s="215"/>
      <c r="AH61" s="215"/>
      <c r="AI61" s="215"/>
      <c r="AJ61" s="215"/>
      <c r="AK61" s="215"/>
      <c r="AL61" s="215"/>
      <c r="AM61" s="14"/>
    </row>
    <row r="62" spans="1:39" s="3" customFormat="1" ht="4.5" customHeight="1">
      <c r="A62" s="4"/>
      <c r="B62" s="86"/>
      <c r="C62" s="86"/>
      <c r="D62" s="86"/>
      <c r="E62" s="86"/>
      <c r="F62" s="86"/>
      <c r="G62" s="86"/>
      <c r="H62" s="26"/>
      <c r="I62" s="26"/>
      <c r="J62" s="26"/>
      <c r="K62" s="26"/>
      <c r="L62" s="26"/>
      <c r="M62" s="26"/>
      <c r="N62" s="26"/>
      <c r="O62" s="26"/>
      <c r="P62" s="26"/>
      <c r="Q62" s="26"/>
      <c r="R62" s="26"/>
      <c r="S62" s="26"/>
      <c r="T62" s="26"/>
      <c r="U62" s="26"/>
      <c r="V62" s="86"/>
      <c r="W62" s="86"/>
      <c r="X62" s="86"/>
      <c r="Y62" s="86"/>
      <c r="Z62" s="86"/>
      <c r="AA62" s="86"/>
      <c r="AB62" s="24"/>
      <c r="AC62" s="24"/>
      <c r="AD62" s="24"/>
      <c r="AE62" s="24"/>
      <c r="AF62" s="24"/>
      <c r="AG62" s="24"/>
      <c r="AH62" s="24"/>
      <c r="AI62" s="24"/>
      <c r="AJ62" s="24"/>
      <c r="AK62" s="24"/>
      <c r="AL62" s="24"/>
      <c r="AM62" s="4"/>
    </row>
    <row r="63" spans="1:39" s="13" customFormat="1" ht="24" customHeight="1">
      <c r="A63" s="14"/>
      <c r="B63" s="212" t="s">
        <v>18</v>
      </c>
      <c r="C63" s="212"/>
      <c r="D63" s="212"/>
      <c r="E63" s="212"/>
      <c r="F63" s="212"/>
      <c r="G63" s="213"/>
      <c r="H63" s="215"/>
      <c r="I63" s="215"/>
      <c r="J63" s="215"/>
      <c r="K63" s="215"/>
      <c r="L63" s="215"/>
      <c r="M63" s="215"/>
      <c r="N63" s="215"/>
      <c r="O63" s="215"/>
      <c r="P63" s="215"/>
      <c r="Q63" s="215"/>
      <c r="R63" s="215"/>
      <c r="S63" s="215"/>
      <c r="T63" s="215"/>
      <c r="U63" s="215"/>
      <c r="V63" s="174" t="s">
        <v>19</v>
      </c>
      <c r="W63" s="174"/>
      <c r="X63" s="174"/>
      <c r="Y63" s="174"/>
      <c r="Z63" s="174"/>
      <c r="AA63" s="174"/>
      <c r="AB63" s="215"/>
      <c r="AC63" s="215"/>
      <c r="AD63" s="215"/>
      <c r="AE63" s="215"/>
      <c r="AF63" s="215"/>
      <c r="AG63" s="215"/>
      <c r="AH63" s="215"/>
      <c r="AI63" s="215"/>
      <c r="AJ63" s="215"/>
      <c r="AK63" s="215"/>
      <c r="AL63" s="215"/>
      <c r="AM63" s="14"/>
    </row>
    <row r="64" spans="1:39" s="3" customFormat="1" ht="4.5" customHeight="1">
      <c r="A64" s="4"/>
      <c r="B64" s="86"/>
      <c r="C64" s="86"/>
      <c r="D64" s="86"/>
      <c r="E64" s="86"/>
      <c r="F64" s="86"/>
      <c r="G64" s="86"/>
      <c r="H64" s="26"/>
      <c r="I64" s="26"/>
      <c r="J64" s="26"/>
      <c r="K64" s="26"/>
      <c r="L64" s="26"/>
      <c r="M64" s="26"/>
      <c r="N64" s="26"/>
      <c r="O64" s="26"/>
      <c r="P64" s="26"/>
      <c r="Q64" s="26"/>
      <c r="R64" s="26"/>
      <c r="S64" s="26"/>
      <c r="T64" s="26"/>
      <c r="U64" s="26"/>
      <c r="V64" s="86"/>
      <c r="W64" s="86"/>
      <c r="X64" s="86"/>
      <c r="Y64" s="86"/>
      <c r="Z64" s="86"/>
      <c r="AA64" s="86"/>
      <c r="AB64" s="24"/>
      <c r="AC64" s="24"/>
      <c r="AD64" s="24"/>
      <c r="AE64" s="24"/>
      <c r="AF64" s="24"/>
      <c r="AG64" s="24"/>
      <c r="AH64" s="24"/>
      <c r="AI64" s="24"/>
      <c r="AJ64" s="24"/>
      <c r="AK64" s="24"/>
      <c r="AL64" s="24"/>
      <c r="AM64" s="4"/>
    </row>
    <row r="65" spans="1:39" s="13" customFormat="1" ht="24" customHeight="1">
      <c r="A65" s="14"/>
      <c r="B65" s="212" t="s">
        <v>8</v>
      </c>
      <c r="C65" s="212"/>
      <c r="D65" s="212"/>
      <c r="E65" s="212"/>
      <c r="F65" s="212"/>
      <c r="G65" s="213"/>
      <c r="H65" s="215"/>
      <c r="I65" s="215"/>
      <c r="J65" s="215"/>
      <c r="K65" s="215"/>
      <c r="L65" s="215"/>
      <c r="M65" s="215"/>
      <c r="N65" s="215"/>
      <c r="O65" s="215"/>
      <c r="P65" s="215"/>
      <c r="Q65" s="215"/>
      <c r="R65" s="215"/>
      <c r="S65" s="215"/>
      <c r="T65" s="215"/>
      <c r="U65" s="215"/>
      <c r="V65" s="174" t="s">
        <v>11</v>
      </c>
      <c r="W65" s="174"/>
      <c r="X65" s="174"/>
      <c r="Y65" s="174"/>
      <c r="Z65" s="174"/>
      <c r="AA65" s="174"/>
      <c r="AB65" s="239"/>
      <c r="AC65" s="239"/>
      <c r="AD65" s="239"/>
      <c r="AE65" s="239"/>
      <c r="AF65" s="239"/>
      <c r="AG65" s="239"/>
      <c r="AH65" s="239"/>
      <c r="AI65" s="239"/>
      <c r="AJ65" s="239"/>
      <c r="AK65" s="239"/>
      <c r="AL65" s="239"/>
      <c r="AM65" s="14"/>
    </row>
    <row r="66" spans="1:39" s="3" customFormat="1" ht="4.5" customHeight="1">
      <c r="A66" s="4"/>
      <c r="B66" s="86"/>
      <c r="C66" s="86"/>
      <c r="D66" s="86"/>
      <c r="E66" s="86"/>
      <c r="F66" s="86"/>
      <c r="G66" s="86"/>
      <c r="H66" s="16"/>
      <c r="I66" s="16"/>
      <c r="J66" s="16"/>
      <c r="K66" s="16"/>
      <c r="L66" s="16"/>
      <c r="M66" s="16"/>
      <c r="N66" s="16"/>
      <c r="O66" s="16"/>
      <c r="P66" s="16"/>
      <c r="Q66" s="16"/>
      <c r="R66" s="16"/>
      <c r="S66" s="16"/>
      <c r="T66" s="16"/>
      <c r="U66" s="16"/>
      <c r="V66" s="66"/>
      <c r="W66" s="66"/>
      <c r="X66" s="66"/>
      <c r="Y66" s="66"/>
      <c r="Z66" s="66"/>
      <c r="AA66" s="66"/>
      <c r="AB66" s="17"/>
      <c r="AC66" s="17"/>
      <c r="AD66" s="17"/>
      <c r="AE66" s="17"/>
      <c r="AF66" s="17"/>
      <c r="AG66" s="17"/>
      <c r="AH66" s="17"/>
      <c r="AI66" s="17"/>
      <c r="AJ66" s="17"/>
      <c r="AK66" s="17"/>
      <c r="AL66" s="17"/>
      <c r="AM66" s="4"/>
    </row>
    <row r="67" spans="1:39" s="13" customFormat="1" ht="24" customHeight="1">
      <c r="A67" s="14"/>
      <c r="B67" s="212" t="s">
        <v>0</v>
      </c>
      <c r="C67" s="212"/>
      <c r="D67" s="212"/>
      <c r="E67" s="212"/>
      <c r="F67" s="212"/>
      <c r="G67" s="213"/>
      <c r="H67" s="214"/>
      <c r="I67" s="214"/>
      <c r="J67" s="214"/>
      <c r="K67" s="214"/>
      <c r="L67" s="214"/>
      <c r="M67" s="214"/>
      <c r="N67" s="214"/>
      <c r="O67" s="214"/>
      <c r="P67" s="214"/>
      <c r="Q67" s="214"/>
      <c r="R67" s="214"/>
      <c r="S67" s="214"/>
      <c r="T67" s="214"/>
      <c r="U67" s="214"/>
      <c r="V67" s="214"/>
      <c r="W67" s="214"/>
      <c r="X67" s="214"/>
      <c r="Y67" s="214"/>
      <c r="Z67" s="214"/>
      <c r="AA67" s="214"/>
      <c r="AB67" s="214"/>
      <c r="AC67" s="214"/>
      <c r="AD67" s="214"/>
      <c r="AE67" s="214"/>
      <c r="AF67" s="214"/>
      <c r="AG67" s="214"/>
      <c r="AH67" s="214"/>
      <c r="AI67" s="214"/>
      <c r="AJ67" s="214"/>
      <c r="AK67" s="214"/>
      <c r="AL67" s="214"/>
      <c r="AM67" s="14"/>
    </row>
    <row r="68" spans="1:39" s="3" customFormat="1" ht="8.25" customHeight="1">
      <c r="A68" s="4"/>
      <c r="B68" s="94"/>
      <c r="C68" s="94"/>
      <c r="D68" s="94"/>
      <c r="E68" s="94"/>
      <c r="F68" s="94"/>
      <c r="G68" s="94"/>
      <c r="H68" s="95"/>
      <c r="I68" s="95"/>
      <c r="J68" s="95"/>
      <c r="K68" s="6"/>
      <c r="L68" s="6"/>
      <c r="M68" s="6"/>
      <c r="N68" s="6"/>
      <c r="O68" s="6"/>
      <c r="P68" s="6"/>
      <c r="Q68" s="6"/>
      <c r="R68" s="6"/>
      <c r="S68" s="6"/>
      <c r="T68" s="6"/>
      <c r="U68" s="6"/>
      <c r="V68" s="5"/>
      <c r="W68" s="5"/>
      <c r="X68" s="5"/>
      <c r="Y68" s="5"/>
      <c r="Z68" s="5"/>
      <c r="AA68" s="5"/>
      <c r="AB68" s="7"/>
      <c r="AC68" s="7"/>
      <c r="AD68" s="7"/>
      <c r="AE68" s="7"/>
      <c r="AF68" s="7"/>
      <c r="AG68" s="7"/>
      <c r="AH68" s="7"/>
      <c r="AI68" s="7"/>
      <c r="AJ68" s="7"/>
      <c r="AK68" s="7"/>
      <c r="AL68" s="7"/>
      <c r="AM68" s="4"/>
    </row>
    <row r="69" spans="1:39" s="13" customFormat="1" ht="24" customHeight="1">
      <c r="A69" s="14"/>
      <c r="B69" s="204" t="s">
        <v>25</v>
      </c>
      <c r="C69" s="205"/>
      <c r="D69" s="205"/>
      <c r="E69" s="205"/>
      <c r="F69" s="205"/>
      <c r="G69" s="205"/>
      <c r="H69" s="205"/>
      <c r="I69" s="205"/>
      <c r="J69" s="206"/>
      <c r="K69" s="10"/>
      <c r="L69" s="68" t="str">
        <f>L14</f>
        <v>☐</v>
      </c>
      <c r="M69" s="101" t="s">
        <v>26</v>
      </c>
      <c r="N69" s="102"/>
      <c r="O69" s="102"/>
      <c r="P69" s="103"/>
      <c r="Q69" s="101"/>
      <c r="R69" s="102"/>
      <c r="S69" s="68" t="str">
        <f>S14</f>
        <v>☐</v>
      </c>
      <c r="T69" s="101" t="s">
        <v>27</v>
      </c>
      <c r="U69" s="102"/>
      <c r="V69" s="102"/>
      <c r="W69" s="102"/>
      <c r="X69" s="102"/>
      <c r="Y69" s="102"/>
      <c r="Z69" s="102"/>
      <c r="AA69" s="102"/>
      <c r="AB69" s="102"/>
      <c r="AC69" s="68" t="str">
        <f>AC14</f>
        <v>☐</v>
      </c>
      <c r="AD69" s="36" t="s">
        <v>57</v>
      </c>
      <c r="AE69" s="37"/>
      <c r="AF69" s="37"/>
      <c r="AG69" s="37"/>
      <c r="AH69" s="37"/>
      <c r="AI69" s="37"/>
      <c r="AJ69" s="37"/>
      <c r="AK69" s="37"/>
      <c r="AL69" s="37"/>
      <c r="AM69" s="14"/>
    </row>
    <row r="70" spans="1:39" s="3" customFormat="1" ht="4.5" customHeight="1">
      <c r="A70" s="4"/>
      <c r="B70" s="96"/>
      <c r="C70" s="96"/>
      <c r="D70" s="96"/>
      <c r="E70" s="96"/>
      <c r="F70" s="96"/>
      <c r="G70" s="96"/>
      <c r="H70" s="97"/>
      <c r="I70" s="97"/>
      <c r="J70" s="97"/>
      <c r="K70" s="16"/>
      <c r="L70" s="69"/>
      <c r="M70" s="104"/>
      <c r="N70" s="104"/>
      <c r="O70" s="104"/>
      <c r="P70" s="104"/>
      <c r="Q70" s="104"/>
      <c r="R70" s="104"/>
      <c r="S70" s="69"/>
      <c r="T70" s="104"/>
      <c r="U70" s="104"/>
      <c r="V70" s="105"/>
      <c r="W70" s="105"/>
      <c r="X70" s="105"/>
      <c r="Y70" s="105"/>
      <c r="Z70" s="105"/>
      <c r="AA70" s="105"/>
      <c r="AB70" s="106"/>
      <c r="AC70" s="71"/>
      <c r="AD70" s="107"/>
      <c r="AE70" s="107"/>
      <c r="AF70" s="107"/>
      <c r="AG70" s="107"/>
      <c r="AH70" s="107"/>
      <c r="AI70" s="107"/>
      <c r="AJ70" s="107"/>
      <c r="AK70" s="107"/>
      <c r="AL70" s="107"/>
      <c r="AM70" s="4"/>
    </row>
    <row r="71" spans="1:39" s="13" customFormat="1" ht="24" customHeight="1">
      <c r="A71" s="14"/>
      <c r="B71" s="204" t="s">
        <v>28</v>
      </c>
      <c r="C71" s="205"/>
      <c r="D71" s="205"/>
      <c r="E71" s="205"/>
      <c r="F71" s="205"/>
      <c r="G71" s="205"/>
      <c r="H71" s="205"/>
      <c r="I71" s="205"/>
      <c r="J71" s="206"/>
      <c r="K71" s="10"/>
      <c r="L71" s="68" t="str">
        <f>L16</f>
        <v>☐</v>
      </c>
      <c r="M71" s="101" t="s">
        <v>29</v>
      </c>
      <c r="N71" s="102"/>
      <c r="O71" s="102"/>
      <c r="P71" s="103"/>
      <c r="Q71" s="101"/>
      <c r="R71" s="102"/>
      <c r="S71" s="68" t="str">
        <f>S16</f>
        <v>☐</v>
      </c>
      <c r="T71" s="101" t="s">
        <v>31</v>
      </c>
      <c r="U71" s="102"/>
      <c r="V71" s="102"/>
      <c r="W71" s="102"/>
      <c r="X71" s="102"/>
      <c r="Y71" s="102"/>
      <c r="Z71" s="102"/>
      <c r="AA71" s="102"/>
      <c r="AB71" s="102"/>
      <c r="AC71" s="68" t="str">
        <f>AC16</f>
        <v>☐</v>
      </c>
      <c r="AD71" s="36" t="s">
        <v>30</v>
      </c>
      <c r="AE71" s="37"/>
      <c r="AF71" s="37"/>
      <c r="AG71" s="37"/>
      <c r="AH71" s="37"/>
      <c r="AI71" s="37"/>
      <c r="AJ71" s="37"/>
      <c r="AK71" s="37"/>
      <c r="AL71" s="37"/>
      <c r="AM71" s="14"/>
    </row>
    <row r="72" spans="1:39" s="3" customFormat="1" ht="4.5" customHeight="1">
      <c r="A72" s="4"/>
      <c r="B72" s="98"/>
      <c r="C72" s="98"/>
      <c r="D72" s="98"/>
      <c r="E72" s="98"/>
      <c r="F72" s="98"/>
      <c r="G72" s="98"/>
      <c r="H72" s="95"/>
      <c r="I72" s="95"/>
      <c r="J72" s="95"/>
      <c r="K72" s="6"/>
      <c r="L72" s="70"/>
      <c r="M72" s="6"/>
      <c r="N72" s="6"/>
      <c r="O72" s="6"/>
      <c r="P72" s="6"/>
      <c r="Q72" s="6"/>
      <c r="R72" s="6"/>
      <c r="S72" s="6"/>
      <c r="T72" s="6"/>
      <c r="U72" s="6"/>
      <c r="V72" s="5"/>
      <c r="W72" s="5"/>
      <c r="X72" s="5"/>
      <c r="Y72" s="5"/>
      <c r="Z72" s="5"/>
      <c r="AA72" s="5"/>
      <c r="AB72" s="7"/>
      <c r="AC72" s="72"/>
      <c r="AD72" s="39"/>
      <c r="AE72" s="39"/>
      <c r="AF72" s="39"/>
      <c r="AG72" s="39"/>
      <c r="AH72" s="39"/>
      <c r="AI72" s="39"/>
      <c r="AJ72" s="39"/>
      <c r="AK72" s="39"/>
      <c r="AL72" s="39"/>
      <c r="AM72" s="4"/>
    </row>
    <row r="73" spans="1:39" s="13" customFormat="1" ht="24" customHeight="1">
      <c r="A73" s="14"/>
      <c r="B73" s="204" t="s">
        <v>32</v>
      </c>
      <c r="C73" s="205"/>
      <c r="D73" s="205"/>
      <c r="E73" s="205"/>
      <c r="F73" s="205"/>
      <c r="G73" s="205"/>
      <c r="H73" s="205"/>
      <c r="I73" s="205"/>
      <c r="J73" s="206"/>
      <c r="K73" s="10"/>
      <c r="L73" s="68" t="s">
        <v>1</v>
      </c>
      <c r="M73" s="36" t="s">
        <v>33</v>
      </c>
      <c r="N73" s="37"/>
      <c r="O73" s="37"/>
      <c r="P73" s="68" t="s">
        <v>1</v>
      </c>
      <c r="Q73" s="101" t="s">
        <v>34</v>
      </c>
      <c r="R73" s="100"/>
      <c r="S73" s="228" t="s">
        <v>35</v>
      </c>
      <c r="T73" s="228"/>
      <c r="U73" s="228"/>
      <c r="V73" s="228"/>
      <c r="W73" s="228"/>
      <c r="X73" s="228"/>
      <c r="Y73" s="228"/>
      <c r="Z73" s="228"/>
      <c r="AA73" s="228"/>
      <c r="AB73" s="108"/>
      <c r="AC73" s="68" t="s">
        <v>1</v>
      </c>
      <c r="AD73" s="101" t="s">
        <v>33</v>
      </c>
      <c r="AE73" s="102"/>
      <c r="AF73" s="68" t="s">
        <v>1</v>
      </c>
      <c r="AG73" s="101" t="s">
        <v>34</v>
      </c>
      <c r="AH73" s="102"/>
      <c r="AI73" s="68" t="s">
        <v>1</v>
      </c>
      <c r="AJ73" s="101" t="s">
        <v>36</v>
      </c>
      <c r="AK73" s="102"/>
      <c r="AL73" s="102"/>
      <c r="AM73" s="14"/>
    </row>
    <row r="74" spans="1:39" ht="10.5" customHeight="1" thickBot="1">
      <c r="A74" s="4"/>
      <c r="B74" s="99"/>
      <c r="C74" s="100"/>
      <c r="D74" s="100"/>
      <c r="E74" s="100"/>
      <c r="F74" s="100"/>
      <c r="G74" s="100"/>
      <c r="H74" s="100"/>
      <c r="I74" s="100"/>
      <c r="J74" s="100"/>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row>
    <row r="75" spans="1:39" ht="22.15" customHeight="1" thickBot="1">
      <c r="A75" s="4"/>
      <c r="B75" s="224" t="s">
        <v>23</v>
      </c>
      <c r="C75" s="225"/>
      <c r="D75" s="225"/>
      <c r="E75" s="225"/>
      <c r="F75" s="225"/>
      <c r="G75" s="225"/>
      <c r="H75" s="225"/>
      <c r="I75" s="225"/>
      <c r="J75" s="225"/>
      <c r="K75" s="240" t="s">
        <v>2</v>
      </c>
      <c r="L75" s="240"/>
      <c r="M75" s="240"/>
      <c r="N75" s="240"/>
      <c r="O75" s="240"/>
      <c r="P75" s="240"/>
      <c r="Q75" s="240"/>
      <c r="R75" s="240"/>
      <c r="S75" s="241"/>
      <c r="T75" s="67"/>
      <c r="U75" s="288" t="s">
        <v>24</v>
      </c>
      <c r="V75" s="240"/>
      <c r="W75" s="240"/>
      <c r="X75" s="240"/>
      <c r="Y75" s="240"/>
      <c r="Z75" s="240"/>
      <c r="AA75" s="240"/>
      <c r="AB75" s="240"/>
      <c r="AC75" s="240"/>
      <c r="AD75" s="240" t="s">
        <v>2</v>
      </c>
      <c r="AE75" s="240"/>
      <c r="AF75" s="240"/>
      <c r="AG75" s="240"/>
      <c r="AH75" s="240"/>
      <c r="AI75" s="240"/>
      <c r="AJ75" s="240"/>
      <c r="AK75" s="240"/>
      <c r="AL75" s="241"/>
      <c r="AM75" s="1"/>
    </row>
    <row r="76" spans="1:39" ht="22.5" customHeight="1">
      <c r="A76" s="9"/>
      <c r="B76" s="235"/>
      <c r="C76" s="230"/>
      <c r="D76" s="230"/>
      <c r="E76" s="230"/>
      <c r="F76" s="230"/>
      <c r="G76" s="230"/>
      <c r="H76" s="230"/>
      <c r="I76" s="230"/>
      <c r="J76" s="236"/>
      <c r="K76" s="229"/>
      <c r="L76" s="230"/>
      <c r="M76" s="230"/>
      <c r="N76" s="230"/>
      <c r="O76" s="230"/>
      <c r="P76" s="230"/>
      <c r="Q76" s="230"/>
      <c r="R76" s="230"/>
      <c r="S76" s="231"/>
      <c r="T76" s="18"/>
      <c r="U76" s="235"/>
      <c r="V76" s="230"/>
      <c r="W76" s="230"/>
      <c r="X76" s="230"/>
      <c r="Y76" s="230"/>
      <c r="Z76" s="230"/>
      <c r="AA76" s="230"/>
      <c r="AB76" s="230"/>
      <c r="AC76" s="236"/>
      <c r="AD76" s="229"/>
      <c r="AE76" s="230"/>
      <c r="AF76" s="230"/>
      <c r="AG76" s="230"/>
      <c r="AH76" s="230"/>
      <c r="AI76" s="230"/>
      <c r="AJ76" s="230"/>
      <c r="AK76" s="230"/>
      <c r="AL76" s="231"/>
      <c r="AM76" s="1"/>
    </row>
    <row r="77" spans="1:39" ht="22.5" customHeight="1">
      <c r="A77" s="4"/>
      <c r="B77" s="237"/>
      <c r="C77" s="233"/>
      <c r="D77" s="233"/>
      <c r="E77" s="233"/>
      <c r="F77" s="233"/>
      <c r="G77" s="233"/>
      <c r="H77" s="233"/>
      <c r="I77" s="233"/>
      <c r="J77" s="238"/>
      <c r="K77" s="232"/>
      <c r="L77" s="233"/>
      <c r="M77" s="233"/>
      <c r="N77" s="233"/>
      <c r="O77" s="233"/>
      <c r="P77" s="233"/>
      <c r="Q77" s="233"/>
      <c r="R77" s="233"/>
      <c r="S77" s="234"/>
      <c r="T77" s="18"/>
      <c r="U77" s="237"/>
      <c r="V77" s="233"/>
      <c r="W77" s="233"/>
      <c r="X77" s="233"/>
      <c r="Y77" s="233"/>
      <c r="Z77" s="233"/>
      <c r="AA77" s="233"/>
      <c r="AB77" s="233"/>
      <c r="AC77" s="238"/>
      <c r="AD77" s="232"/>
      <c r="AE77" s="233"/>
      <c r="AF77" s="233"/>
      <c r="AG77" s="233"/>
      <c r="AH77" s="233"/>
      <c r="AI77" s="233"/>
      <c r="AJ77" s="233"/>
      <c r="AK77" s="233"/>
      <c r="AL77" s="234"/>
      <c r="AM77" s="1"/>
    </row>
    <row r="78" spans="1:39" ht="22.5" customHeight="1">
      <c r="A78" s="4"/>
      <c r="B78" s="237"/>
      <c r="C78" s="233"/>
      <c r="D78" s="233"/>
      <c r="E78" s="233"/>
      <c r="F78" s="233"/>
      <c r="G78" s="233"/>
      <c r="H78" s="233"/>
      <c r="I78" s="233"/>
      <c r="J78" s="238"/>
      <c r="K78" s="232"/>
      <c r="L78" s="233"/>
      <c r="M78" s="233"/>
      <c r="N78" s="233"/>
      <c r="O78" s="233"/>
      <c r="P78" s="233"/>
      <c r="Q78" s="233"/>
      <c r="R78" s="233"/>
      <c r="S78" s="234"/>
      <c r="T78" s="18"/>
      <c r="U78" s="237"/>
      <c r="V78" s="233"/>
      <c r="W78" s="233"/>
      <c r="X78" s="233"/>
      <c r="Y78" s="233"/>
      <c r="Z78" s="233"/>
      <c r="AA78" s="233"/>
      <c r="AB78" s="233"/>
      <c r="AC78" s="238"/>
      <c r="AD78" s="232"/>
      <c r="AE78" s="233"/>
      <c r="AF78" s="233"/>
      <c r="AG78" s="233"/>
      <c r="AH78" s="233"/>
      <c r="AI78" s="233"/>
      <c r="AJ78" s="233"/>
      <c r="AK78" s="233"/>
      <c r="AL78" s="234"/>
      <c r="AM78" s="1"/>
    </row>
    <row r="79" spans="1:39" s="3" customFormat="1" ht="22.5" customHeight="1">
      <c r="A79" s="4"/>
      <c r="B79" s="237"/>
      <c r="C79" s="233"/>
      <c r="D79" s="233"/>
      <c r="E79" s="233"/>
      <c r="F79" s="233"/>
      <c r="G79" s="233"/>
      <c r="H79" s="233"/>
      <c r="I79" s="233"/>
      <c r="J79" s="238"/>
      <c r="K79" s="232"/>
      <c r="L79" s="233"/>
      <c r="M79" s="233"/>
      <c r="N79" s="233"/>
      <c r="O79" s="233"/>
      <c r="P79" s="233"/>
      <c r="Q79" s="233"/>
      <c r="R79" s="233"/>
      <c r="S79" s="234"/>
      <c r="T79" s="18"/>
      <c r="U79" s="237"/>
      <c r="V79" s="233"/>
      <c r="W79" s="233"/>
      <c r="X79" s="233"/>
      <c r="Y79" s="233"/>
      <c r="Z79" s="233"/>
      <c r="AA79" s="233"/>
      <c r="AB79" s="233"/>
      <c r="AC79" s="238"/>
      <c r="AD79" s="232"/>
      <c r="AE79" s="233"/>
      <c r="AF79" s="233"/>
      <c r="AG79" s="233"/>
      <c r="AH79" s="233"/>
      <c r="AI79" s="233"/>
      <c r="AJ79" s="233"/>
      <c r="AK79" s="233"/>
      <c r="AL79" s="234"/>
      <c r="AM79" s="1"/>
    </row>
    <row r="80" spans="1:39" s="109" customFormat="1" ht="12.75" customHeight="1">
      <c r="A80" s="100"/>
      <c r="B80" s="99"/>
      <c r="C80" s="99"/>
      <c r="D80" s="99"/>
      <c r="E80" s="99"/>
      <c r="F80" s="99"/>
      <c r="G80" s="99"/>
      <c r="H80" s="99"/>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row>
    <row r="81" spans="1:41" s="109" customFormat="1" ht="15.75" customHeight="1">
      <c r="A81" s="53"/>
      <c r="B81" s="54"/>
      <c r="C81" s="53"/>
      <c r="D81" s="53"/>
      <c r="E81" s="53"/>
      <c r="F81" s="53"/>
      <c r="G81" s="53"/>
      <c r="H81" s="53"/>
      <c r="I81" s="53"/>
      <c r="J81" s="53"/>
      <c r="K81" s="53"/>
      <c r="L81" s="53"/>
      <c r="M81" s="53"/>
      <c r="N81" s="53"/>
      <c r="O81" s="53"/>
      <c r="P81" s="53"/>
      <c r="Q81" s="53"/>
      <c r="R81" s="53"/>
      <c r="S81" s="53"/>
      <c r="T81" s="53"/>
      <c r="U81" s="53"/>
      <c r="V81" s="53"/>
      <c r="W81" s="53"/>
      <c r="X81" s="53"/>
      <c r="Y81" s="53"/>
      <c r="Z81" s="53"/>
      <c r="AA81" s="53"/>
      <c r="AB81" s="53"/>
      <c r="AC81" s="53"/>
      <c r="AD81" s="53"/>
      <c r="AE81" s="53"/>
      <c r="AF81" s="53"/>
      <c r="AG81" s="53"/>
      <c r="AH81" s="53"/>
      <c r="AI81" s="53"/>
      <c r="AJ81" s="53"/>
      <c r="AK81" s="53"/>
      <c r="AL81" s="53"/>
      <c r="AM81" s="53"/>
    </row>
    <row r="82" spans="1:41" s="134" customFormat="1" ht="40.15" customHeight="1">
      <c r="A82" s="110"/>
      <c r="B82" s="111"/>
      <c r="C82" s="92" t="s">
        <v>37</v>
      </c>
      <c r="D82" s="110"/>
      <c r="E82" s="110"/>
      <c r="F82" s="110"/>
      <c r="G82" s="110"/>
      <c r="H82" s="110"/>
      <c r="I82" s="110"/>
      <c r="J82" s="110"/>
      <c r="K82" s="110"/>
      <c r="L82" s="110"/>
      <c r="M82" s="110"/>
      <c r="N82" s="110"/>
      <c r="O82" s="110"/>
      <c r="P82" s="110"/>
      <c r="Q82" s="110"/>
      <c r="R82" s="110"/>
      <c r="S82" s="110"/>
      <c r="T82" s="110"/>
      <c r="U82" s="110"/>
      <c r="V82" s="110"/>
      <c r="W82" s="110"/>
      <c r="X82" s="110"/>
      <c r="Y82" s="110"/>
      <c r="Z82" s="110"/>
      <c r="AA82" s="110"/>
      <c r="AB82" s="110"/>
      <c r="AC82" s="110"/>
      <c r="AD82" s="110"/>
      <c r="AE82" s="110"/>
      <c r="AF82" s="110"/>
      <c r="AG82" s="110"/>
      <c r="AH82" s="110"/>
      <c r="AI82" s="110"/>
      <c r="AJ82" s="110"/>
      <c r="AK82" s="110"/>
      <c r="AL82" s="110"/>
      <c r="AM82" s="110"/>
    </row>
    <row r="83" spans="1:41" s="132" customFormat="1" ht="31.5" customHeight="1">
      <c r="A83" s="100"/>
      <c r="B83" s="226" t="s">
        <v>103</v>
      </c>
      <c r="C83" s="227"/>
      <c r="D83" s="227"/>
      <c r="E83" s="227"/>
      <c r="F83" s="227"/>
      <c r="G83" s="227"/>
      <c r="H83" s="227"/>
      <c r="I83" s="227"/>
      <c r="J83" s="227"/>
      <c r="K83" s="227"/>
      <c r="L83" s="227"/>
      <c r="M83" s="227"/>
      <c r="N83" s="227"/>
      <c r="O83" s="227"/>
      <c r="P83" s="227"/>
      <c r="Q83" s="227"/>
      <c r="R83" s="227"/>
      <c r="S83" s="227"/>
      <c r="T83" s="227"/>
      <c r="U83" s="227"/>
      <c r="V83" s="227"/>
      <c r="W83" s="227"/>
      <c r="X83" s="227"/>
      <c r="Y83" s="227"/>
      <c r="Z83" s="227"/>
      <c r="AA83" s="227"/>
      <c r="AB83" s="227"/>
      <c r="AC83" s="227"/>
      <c r="AD83" s="227"/>
      <c r="AE83" s="227"/>
      <c r="AF83" s="227"/>
      <c r="AG83" s="227"/>
      <c r="AH83" s="227"/>
      <c r="AI83" s="227"/>
      <c r="AJ83" s="227"/>
      <c r="AK83" s="227"/>
      <c r="AL83" s="227"/>
      <c r="AM83" s="100"/>
    </row>
    <row r="84" spans="1:41" s="53" customFormat="1" ht="8.25" customHeight="1">
      <c r="A84" s="289"/>
      <c r="B84" s="289"/>
      <c r="C84" s="289"/>
      <c r="D84" s="289"/>
      <c r="E84" s="289"/>
      <c r="F84" s="289"/>
      <c r="G84" s="289"/>
      <c r="H84" s="289"/>
      <c r="I84" s="289"/>
      <c r="J84" s="289"/>
      <c r="K84" s="289"/>
      <c r="L84" s="289"/>
      <c r="M84" s="289"/>
      <c r="N84" s="289"/>
      <c r="O84" s="289"/>
      <c r="P84" s="289"/>
      <c r="Q84" s="289"/>
      <c r="R84" s="289"/>
      <c r="S84" s="289"/>
      <c r="T84" s="289"/>
      <c r="U84" s="289"/>
      <c r="V84" s="289"/>
      <c r="W84" s="289"/>
      <c r="X84" s="289"/>
      <c r="Y84" s="289"/>
      <c r="Z84" s="289"/>
      <c r="AA84" s="289"/>
      <c r="AB84" s="289"/>
      <c r="AC84" s="289"/>
      <c r="AD84" s="289"/>
      <c r="AE84" s="289"/>
      <c r="AF84" s="289"/>
      <c r="AG84" s="289"/>
      <c r="AH84" s="289"/>
      <c r="AI84" s="289"/>
      <c r="AJ84" s="289"/>
      <c r="AK84" s="289"/>
      <c r="AL84" s="289"/>
      <c r="AM84" s="289"/>
    </row>
    <row r="85" spans="1:41" s="13" customFormat="1" ht="24" customHeight="1">
      <c r="A85" s="113"/>
      <c r="B85" s="204" t="s">
        <v>42</v>
      </c>
      <c r="C85" s="205"/>
      <c r="D85" s="205"/>
      <c r="E85" s="205"/>
      <c r="F85" s="205"/>
      <c r="G85" s="205"/>
      <c r="H85" s="205"/>
      <c r="I85" s="205"/>
      <c r="J85" s="206"/>
      <c r="K85" s="243" t="s">
        <v>45</v>
      </c>
      <c r="L85" s="244"/>
      <c r="M85" s="244"/>
      <c r="N85" s="244"/>
      <c r="O85" s="244"/>
      <c r="P85" s="254"/>
      <c r="Q85" s="254"/>
      <c r="R85" s="254"/>
      <c r="S85" s="254"/>
      <c r="T85" s="254"/>
      <c r="U85" s="254"/>
      <c r="V85" s="254"/>
      <c r="W85" s="254"/>
      <c r="X85" s="114" t="s">
        <v>44</v>
      </c>
      <c r="Y85" s="255"/>
      <c r="Z85" s="256"/>
      <c r="AA85" s="256"/>
      <c r="AB85" s="115" t="s">
        <v>46</v>
      </c>
      <c r="AC85" s="115" t="s">
        <v>47</v>
      </c>
      <c r="AD85" s="115" t="s">
        <v>43</v>
      </c>
      <c r="AE85" s="242">
        <f>AN85</f>
        <v>0</v>
      </c>
      <c r="AF85" s="242"/>
      <c r="AG85" s="242"/>
      <c r="AH85" s="242"/>
      <c r="AI85" s="242"/>
      <c r="AJ85" s="242"/>
      <c r="AK85" s="242"/>
      <c r="AL85" s="242"/>
      <c r="AM85" s="14"/>
      <c r="AN85" s="133">
        <f>P85*Y85%</f>
        <v>0</v>
      </c>
    </row>
    <row r="86" spans="1:41" s="3" customFormat="1" ht="14.25" customHeight="1">
      <c r="A86" s="4"/>
      <c r="B86" s="66"/>
      <c r="C86" s="66"/>
      <c r="D86" s="66"/>
      <c r="E86" s="66"/>
      <c r="F86" s="66"/>
      <c r="G86" s="66"/>
      <c r="H86" s="16"/>
      <c r="I86" s="16"/>
      <c r="J86" s="16"/>
      <c r="K86" s="16"/>
      <c r="L86" s="16"/>
      <c r="M86" s="16"/>
      <c r="N86" s="16"/>
      <c r="O86" s="16"/>
      <c r="P86" s="16"/>
      <c r="Q86" s="16"/>
      <c r="R86" s="16"/>
      <c r="S86" s="16"/>
      <c r="T86" s="16"/>
      <c r="U86" s="16"/>
      <c r="V86" s="66"/>
      <c r="W86" s="66"/>
      <c r="X86" s="66"/>
      <c r="Y86" s="66"/>
      <c r="Z86" s="66"/>
      <c r="AA86" s="66"/>
      <c r="AB86" s="17"/>
      <c r="AC86" s="17"/>
      <c r="AD86" s="17"/>
      <c r="AE86" s="17"/>
      <c r="AF86" s="17"/>
      <c r="AG86" s="17"/>
      <c r="AH86" s="17"/>
      <c r="AI86" s="17"/>
      <c r="AJ86" s="17"/>
      <c r="AK86" s="17"/>
      <c r="AL86" s="17"/>
      <c r="AM86" s="4"/>
      <c r="AN86" s="53"/>
    </row>
    <row r="87" spans="1:41" s="13" customFormat="1" ht="24" customHeight="1">
      <c r="A87" s="14"/>
      <c r="B87" s="285" t="s">
        <v>38</v>
      </c>
      <c r="C87" s="286"/>
      <c r="D87" s="286"/>
      <c r="E87" s="286"/>
      <c r="F87" s="286"/>
      <c r="G87" s="286"/>
      <c r="H87" s="286"/>
      <c r="I87" s="286"/>
      <c r="J87" s="287"/>
      <c r="K87" s="10"/>
      <c r="L87" s="82" t="s">
        <v>1</v>
      </c>
      <c r="M87" s="74" t="s">
        <v>96</v>
      </c>
      <c r="N87" s="75"/>
      <c r="O87" s="75"/>
      <c r="P87" s="76"/>
      <c r="Q87" s="77"/>
      <c r="R87" s="75"/>
      <c r="S87" s="34"/>
      <c r="T87" s="142" t="s">
        <v>1</v>
      </c>
      <c r="U87" s="74" t="s">
        <v>98</v>
      </c>
      <c r="V87" s="75"/>
      <c r="W87" s="75"/>
      <c r="X87" s="75"/>
      <c r="Y87" s="75"/>
      <c r="Z87" s="75"/>
      <c r="AA87" s="75"/>
      <c r="AB87" s="75"/>
      <c r="AC87" s="142" t="s">
        <v>1</v>
      </c>
      <c r="AD87" s="74" t="s">
        <v>91</v>
      </c>
      <c r="AE87" s="75"/>
      <c r="AF87" s="75"/>
      <c r="AG87" s="75"/>
      <c r="AH87" s="75"/>
      <c r="AI87" s="75"/>
      <c r="AJ87" s="75"/>
      <c r="AK87" s="75"/>
      <c r="AL87" s="75"/>
      <c r="AM87" s="14"/>
      <c r="AN87" s="133">
        <f>SUM(IF(L87="✔",200,IF(T87="✔",575,IF(AC87="✔",2750,"0"))),0)</f>
        <v>0</v>
      </c>
    </row>
    <row r="88" spans="1:41" s="13" customFormat="1" ht="24" customHeight="1">
      <c r="A88" s="14"/>
      <c r="B88" s="146" t="s">
        <v>56</v>
      </c>
      <c r="C88" s="147"/>
      <c r="D88" s="147"/>
      <c r="E88" s="147"/>
      <c r="F88" s="147"/>
      <c r="G88" s="147"/>
      <c r="H88" s="147"/>
      <c r="I88" s="147"/>
      <c r="J88" s="148"/>
      <c r="K88" s="10"/>
      <c r="L88" s="82" t="s">
        <v>1</v>
      </c>
      <c r="M88" s="74" t="s">
        <v>97</v>
      </c>
      <c r="N88" s="75"/>
      <c r="O88" s="75"/>
      <c r="P88" s="76"/>
      <c r="Q88" s="77"/>
      <c r="R88" s="75"/>
      <c r="S88" s="34"/>
      <c r="T88" s="142" t="s">
        <v>1</v>
      </c>
      <c r="U88" s="74" t="s">
        <v>99</v>
      </c>
      <c r="V88" s="75"/>
      <c r="W88" s="75"/>
      <c r="X88" s="75"/>
      <c r="Y88" s="75"/>
      <c r="Z88" s="75"/>
      <c r="AA88" s="75"/>
      <c r="AB88" s="75"/>
      <c r="AC88" s="142" t="s">
        <v>1</v>
      </c>
      <c r="AD88" s="74" t="s">
        <v>92</v>
      </c>
      <c r="AE88" s="75"/>
      <c r="AF88" s="75"/>
      <c r="AG88" s="75"/>
      <c r="AH88" s="75"/>
      <c r="AI88" s="75"/>
      <c r="AJ88" s="75"/>
      <c r="AK88" s="75"/>
      <c r="AL88" s="75"/>
      <c r="AM88" s="14"/>
      <c r="AN88" s="133">
        <f>SUM(IF(L88="✔",400,IF(T88="✔",1150,IF(AC88="✔",5500,"0"))))</f>
        <v>0</v>
      </c>
    </row>
    <row r="89" spans="1:41" s="3" customFormat="1" ht="4.5" customHeight="1">
      <c r="A89" s="4"/>
      <c r="B89" s="66"/>
      <c r="C89" s="66"/>
      <c r="D89" s="66"/>
      <c r="E89" s="66"/>
      <c r="F89" s="66"/>
      <c r="G89" s="66"/>
      <c r="H89" s="16"/>
      <c r="I89" s="16"/>
      <c r="J89" s="16"/>
      <c r="K89" s="16"/>
      <c r="L89" s="35"/>
      <c r="M89" s="16"/>
      <c r="N89" s="16"/>
      <c r="O89" s="16"/>
      <c r="P89" s="16"/>
      <c r="Q89" s="16"/>
      <c r="R89" s="16"/>
      <c r="S89" s="16"/>
      <c r="T89" s="16"/>
      <c r="U89" s="16"/>
      <c r="V89" s="66"/>
      <c r="W89" s="66"/>
      <c r="X89" s="66"/>
      <c r="Y89" s="66"/>
      <c r="Z89" s="66"/>
      <c r="AA89" s="66"/>
      <c r="AB89" s="17"/>
      <c r="AC89" s="143"/>
      <c r="AD89" s="17"/>
      <c r="AE89" s="17"/>
      <c r="AF89" s="17"/>
      <c r="AG89" s="17"/>
      <c r="AH89" s="17"/>
      <c r="AI89" s="17"/>
      <c r="AJ89" s="17"/>
      <c r="AK89" s="17"/>
      <c r="AL89" s="17"/>
      <c r="AM89" s="4"/>
      <c r="AN89" s="53"/>
    </row>
    <row r="90" spans="1:41" s="13" customFormat="1" ht="26.25" customHeight="1">
      <c r="A90" s="14"/>
      <c r="B90" s="273" t="s">
        <v>58</v>
      </c>
      <c r="C90" s="274"/>
      <c r="D90" s="274"/>
      <c r="E90" s="274"/>
      <c r="F90" s="274"/>
      <c r="G90" s="245" t="s">
        <v>59</v>
      </c>
      <c r="H90" s="246"/>
      <c r="I90" s="246"/>
      <c r="J90" s="247"/>
      <c r="K90" s="10"/>
      <c r="L90" s="82" t="s">
        <v>1</v>
      </c>
      <c r="M90" s="73" t="s">
        <v>43</v>
      </c>
      <c r="N90" s="222"/>
      <c r="O90" s="222"/>
      <c r="P90" s="222"/>
      <c r="Q90" s="222"/>
      <c r="R90" s="222"/>
      <c r="S90" s="4"/>
      <c r="T90" s="258" t="s">
        <v>60</v>
      </c>
      <c r="U90" s="259"/>
      <c r="V90" s="259"/>
      <c r="W90" s="259"/>
      <c r="X90" s="259"/>
      <c r="Y90" s="259"/>
      <c r="Z90" s="259"/>
      <c r="AA90" s="259"/>
      <c r="AB90" s="260"/>
      <c r="AC90" s="142" t="s">
        <v>1</v>
      </c>
      <c r="AD90" s="73" t="s">
        <v>43</v>
      </c>
      <c r="AE90" s="223"/>
      <c r="AF90" s="223"/>
      <c r="AG90" s="223"/>
      <c r="AH90" s="78" t="s">
        <v>62</v>
      </c>
      <c r="AI90" s="223"/>
      <c r="AJ90" s="223"/>
      <c r="AK90" s="223"/>
      <c r="AL90" s="223"/>
      <c r="AM90" s="14"/>
      <c r="AN90" s="133">
        <f>SUM(IF(L90="✔",N90,0))</f>
        <v>0</v>
      </c>
    </row>
    <row r="91" spans="1:41" s="3" customFormat="1" ht="7.5" customHeight="1">
      <c r="A91" s="4"/>
      <c r="B91" s="5"/>
      <c r="C91" s="5"/>
      <c r="D91" s="5"/>
      <c r="E91" s="5"/>
      <c r="F91" s="5"/>
      <c r="G91" s="5"/>
      <c r="H91" s="6"/>
      <c r="I91" s="6"/>
      <c r="J91" s="6"/>
      <c r="K91" s="6"/>
      <c r="L91" s="35"/>
      <c r="M91" s="6"/>
      <c r="N91" s="6"/>
      <c r="O91" s="6"/>
      <c r="P91" s="6"/>
      <c r="Q91" s="6"/>
      <c r="R91" s="6"/>
      <c r="S91" s="6"/>
      <c r="T91" s="6"/>
      <c r="U91" s="6"/>
      <c r="V91" s="5"/>
      <c r="W91" s="5"/>
      <c r="X91" s="5"/>
      <c r="Y91" s="5"/>
      <c r="Z91" s="5"/>
      <c r="AA91" s="5"/>
      <c r="AB91" s="7"/>
      <c r="AC91" s="144"/>
      <c r="AD91" s="7"/>
      <c r="AE91" s="7"/>
      <c r="AF91" s="7"/>
      <c r="AG91" s="7"/>
      <c r="AH91" s="7"/>
      <c r="AI91" s="7"/>
      <c r="AJ91" s="7"/>
      <c r="AK91" s="7"/>
      <c r="AL91" s="7"/>
      <c r="AM91" s="4"/>
      <c r="AN91" s="53"/>
    </row>
    <row r="92" spans="1:41" s="13" customFormat="1" ht="26.25" customHeight="1">
      <c r="A92" s="14"/>
      <c r="B92" s="248" t="s">
        <v>39</v>
      </c>
      <c r="C92" s="249"/>
      <c r="D92" s="249"/>
      <c r="E92" s="249"/>
      <c r="F92" s="249"/>
      <c r="G92" s="245" t="s">
        <v>48</v>
      </c>
      <c r="H92" s="246"/>
      <c r="I92" s="246"/>
      <c r="J92" s="247"/>
      <c r="K92" s="10"/>
      <c r="L92" s="82" t="s">
        <v>1</v>
      </c>
      <c r="M92" s="253">
        <v>50</v>
      </c>
      <c r="N92" s="253"/>
      <c r="O92" s="253"/>
      <c r="P92" s="4"/>
      <c r="Q92" s="4"/>
      <c r="R92" s="4"/>
      <c r="S92" s="4"/>
      <c r="T92" s="248" t="s">
        <v>89</v>
      </c>
      <c r="U92" s="249"/>
      <c r="V92" s="249"/>
      <c r="W92" s="249"/>
      <c r="X92" s="249"/>
      <c r="Y92" s="245" t="s">
        <v>90</v>
      </c>
      <c r="Z92" s="246"/>
      <c r="AA92" s="246"/>
      <c r="AB92" s="247"/>
      <c r="AC92" s="142" t="s">
        <v>1</v>
      </c>
      <c r="AD92" s="73" t="s">
        <v>43</v>
      </c>
      <c r="AE92" s="223"/>
      <c r="AF92" s="223"/>
      <c r="AG92" s="223"/>
      <c r="AH92" s="78" t="s">
        <v>62</v>
      </c>
      <c r="AI92" s="223"/>
      <c r="AJ92" s="223"/>
      <c r="AK92" s="223"/>
      <c r="AL92" s="223"/>
      <c r="AM92" s="14"/>
      <c r="AN92" s="133">
        <f>SUM(IF(AC92="✔",AE92,0))</f>
        <v>0</v>
      </c>
      <c r="AO92" s="13">
        <f>SUM(IF(L92="✔",50,0))</f>
        <v>0</v>
      </c>
    </row>
    <row r="93" spans="1:41" s="3" customFormat="1" ht="7.5" customHeight="1">
      <c r="A93" s="4"/>
      <c r="B93" s="5"/>
      <c r="C93" s="5"/>
      <c r="D93" s="5"/>
      <c r="E93" s="5"/>
      <c r="F93" s="5"/>
      <c r="G93" s="5"/>
      <c r="H93" s="6"/>
      <c r="I93" s="6"/>
      <c r="J93" s="6"/>
      <c r="K93" s="6"/>
      <c r="L93" s="79"/>
      <c r="M93" s="6"/>
      <c r="N93" s="6"/>
      <c r="O93" s="6"/>
      <c r="P93" s="6"/>
      <c r="Q93" s="6"/>
      <c r="R93" s="6"/>
      <c r="S93" s="6"/>
      <c r="T93" s="6"/>
      <c r="U93" s="6"/>
      <c r="V93" s="5"/>
      <c r="W93" s="5"/>
      <c r="X93" s="5"/>
      <c r="Y93" s="5"/>
      <c r="Z93" s="5"/>
      <c r="AA93" s="5"/>
      <c r="AB93" s="7"/>
      <c r="AC93" s="7"/>
      <c r="AD93" s="7"/>
      <c r="AE93" s="7"/>
      <c r="AF93" s="7"/>
      <c r="AG93" s="7"/>
      <c r="AH93" s="7"/>
      <c r="AI93" s="7"/>
      <c r="AJ93" s="7"/>
      <c r="AK93" s="7"/>
      <c r="AL93" s="7"/>
      <c r="AM93" s="4"/>
      <c r="AN93" s="53"/>
    </row>
    <row r="94" spans="1:41" s="13" customFormat="1" ht="24" customHeight="1">
      <c r="A94" s="14"/>
      <c r="B94" s="146" t="s">
        <v>40</v>
      </c>
      <c r="C94" s="147"/>
      <c r="D94" s="147"/>
      <c r="E94" s="147"/>
      <c r="F94" s="147"/>
      <c r="G94" s="147"/>
      <c r="H94" s="147"/>
      <c r="I94" s="147"/>
      <c r="J94" s="148"/>
      <c r="K94" s="10"/>
      <c r="L94" s="82" t="s">
        <v>1</v>
      </c>
      <c r="M94" s="77" t="s">
        <v>33</v>
      </c>
      <c r="N94" s="75"/>
      <c r="O94" s="75"/>
      <c r="P94" s="82" t="s">
        <v>1</v>
      </c>
      <c r="Q94" s="77" t="s">
        <v>34</v>
      </c>
      <c r="R94" s="77"/>
      <c r="S94" s="80" t="s">
        <v>41</v>
      </c>
      <c r="T94" s="81"/>
      <c r="U94" s="81"/>
      <c r="V94" s="81"/>
      <c r="W94" s="10"/>
      <c r="X94" s="82" t="s">
        <v>1</v>
      </c>
      <c r="Y94" s="250">
        <v>5</v>
      </c>
      <c r="Z94" s="251"/>
      <c r="AA94" s="82" t="s">
        <v>1</v>
      </c>
      <c r="AB94" s="250">
        <v>10</v>
      </c>
      <c r="AC94" s="251"/>
      <c r="AD94" s="82" t="s">
        <v>1</v>
      </c>
      <c r="AE94" s="252">
        <v>15</v>
      </c>
      <c r="AF94" s="252"/>
      <c r="AG94" s="252"/>
      <c r="AH94" s="82" t="s">
        <v>1</v>
      </c>
      <c r="AI94" s="257"/>
      <c r="AJ94" s="257"/>
      <c r="AK94" s="257"/>
      <c r="AL94" s="257"/>
      <c r="AM94" s="14"/>
      <c r="AN94" s="133">
        <f>SUM(IF(P94="✔",M94,0),
IF(L94="✔",IF(X94="✔",Y94,IF(AA94="✔",AB94,IF(AD94="✔",AE94,IF(AH94="✔",AI94,0)))),0))</f>
        <v>0</v>
      </c>
    </row>
    <row r="95" spans="1:41" s="3" customFormat="1" ht="16.5" customHeight="1">
      <c r="A95" s="4"/>
      <c r="B95" s="66"/>
      <c r="C95" s="66"/>
      <c r="D95" s="66"/>
      <c r="E95" s="66"/>
      <c r="F95" s="66"/>
      <c r="G95" s="66"/>
      <c r="H95" s="16"/>
      <c r="I95" s="16"/>
      <c r="J95" s="16"/>
      <c r="K95" s="16"/>
      <c r="L95" s="16"/>
      <c r="M95" s="16"/>
      <c r="N95" s="16"/>
      <c r="O95" s="16"/>
      <c r="P95" s="16"/>
      <c r="Q95" s="16"/>
      <c r="R95" s="16"/>
      <c r="S95" s="16"/>
      <c r="T95" s="16"/>
      <c r="U95" s="16"/>
      <c r="V95" s="66"/>
      <c r="W95" s="66"/>
      <c r="X95" s="66"/>
      <c r="Y95" s="66"/>
      <c r="Z95" s="66"/>
      <c r="AA95" s="66"/>
      <c r="AB95" s="17"/>
      <c r="AC95" s="17"/>
      <c r="AD95" s="17"/>
      <c r="AE95" s="17"/>
      <c r="AF95" s="17"/>
      <c r="AG95" s="17"/>
      <c r="AH95" s="17"/>
      <c r="AI95" s="17"/>
      <c r="AJ95" s="17"/>
      <c r="AK95" s="17"/>
      <c r="AL95" s="17"/>
      <c r="AM95" s="4"/>
      <c r="AN95" s="53"/>
    </row>
    <row r="96" spans="1:41" s="3" customFormat="1" ht="9" customHeight="1">
      <c r="A96" s="4"/>
      <c r="B96" s="5"/>
      <c r="C96" s="5"/>
      <c r="D96" s="5"/>
      <c r="E96" s="5"/>
      <c r="F96" s="5"/>
      <c r="G96" s="5"/>
      <c r="H96" s="6"/>
      <c r="I96" s="6"/>
      <c r="J96" s="6"/>
      <c r="K96" s="6"/>
      <c r="L96" s="6"/>
      <c r="M96" s="6"/>
      <c r="N96" s="6"/>
      <c r="O96" s="6"/>
      <c r="P96" s="6"/>
      <c r="Q96" s="6"/>
      <c r="R96" s="6"/>
      <c r="S96" s="6"/>
      <c r="T96" s="6"/>
      <c r="U96" s="6"/>
      <c r="V96" s="5"/>
      <c r="W96" s="5"/>
      <c r="X96" s="5"/>
      <c r="Y96" s="5"/>
      <c r="Z96" s="5"/>
      <c r="AA96" s="5"/>
      <c r="AB96" s="7"/>
      <c r="AC96" s="7"/>
      <c r="AD96" s="7"/>
      <c r="AE96" s="7"/>
      <c r="AF96" s="7"/>
      <c r="AG96" s="7"/>
      <c r="AH96" s="7"/>
      <c r="AI96" s="7"/>
      <c r="AJ96" s="7"/>
      <c r="AK96" s="7"/>
      <c r="AL96" s="7"/>
      <c r="AM96" s="4"/>
      <c r="AN96" s="53"/>
    </row>
    <row r="97" spans="1:40" s="13" customFormat="1" ht="27" customHeight="1">
      <c r="A97" s="14"/>
      <c r="B97" s="282" t="s">
        <v>0</v>
      </c>
      <c r="C97" s="282"/>
      <c r="D97" s="282"/>
      <c r="E97" s="282"/>
      <c r="F97" s="282"/>
      <c r="G97" s="146"/>
      <c r="H97" s="283"/>
      <c r="I97" s="283"/>
      <c r="J97" s="283"/>
      <c r="K97" s="283"/>
      <c r="L97" s="283"/>
      <c r="M97" s="283"/>
      <c r="N97" s="283"/>
      <c r="O97" s="283"/>
      <c r="P97" s="283"/>
      <c r="Q97" s="283"/>
      <c r="R97" s="283"/>
      <c r="S97" s="283"/>
      <c r="T97" s="283"/>
      <c r="U97" s="283"/>
      <c r="V97" s="283"/>
      <c r="W97" s="283"/>
      <c r="X97" s="283"/>
      <c r="Y97" s="283"/>
      <c r="Z97" s="283"/>
      <c r="AA97" s="283"/>
      <c r="AB97" s="283"/>
      <c r="AC97" s="283"/>
      <c r="AD97" s="283"/>
      <c r="AE97" s="283"/>
      <c r="AF97" s="283"/>
      <c r="AG97" s="283"/>
      <c r="AH97" s="283"/>
      <c r="AI97" s="283"/>
      <c r="AJ97" s="283"/>
      <c r="AK97" s="283"/>
      <c r="AL97" s="283"/>
      <c r="AM97" s="14"/>
    </row>
    <row r="98" spans="1:40" s="3" customFormat="1" ht="8.25" customHeight="1">
      <c r="A98" s="4"/>
      <c r="B98" s="5"/>
      <c r="C98" s="5"/>
      <c r="D98" s="5"/>
      <c r="E98" s="5"/>
      <c r="F98" s="5"/>
      <c r="G98" s="5"/>
      <c r="H98" s="6"/>
      <c r="I98" s="6"/>
      <c r="J98" s="6"/>
      <c r="K98" s="6"/>
      <c r="L98" s="6"/>
      <c r="M98" s="6"/>
      <c r="N98" s="6"/>
      <c r="O98" s="6"/>
      <c r="P98" s="6"/>
      <c r="Q98" s="6"/>
      <c r="R98" s="6"/>
      <c r="S98" s="6"/>
      <c r="T98" s="6"/>
      <c r="U98" s="6"/>
      <c r="V98" s="5"/>
      <c r="W98" s="5"/>
      <c r="X98" s="5"/>
      <c r="Y98" s="5"/>
      <c r="Z98" s="5"/>
      <c r="AA98" s="5"/>
      <c r="AB98" s="7"/>
      <c r="AC98" s="7"/>
      <c r="AD98" s="7"/>
      <c r="AE98" s="7"/>
      <c r="AF98" s="7"/>
      <c r="AG98" s="7"/>
      <c r="AH98" s="7"/>
      <c r="AI98" s="7"/>
      <c r="AJ98" s="7"/>
      <c r="AK98" s="7"/>
      <c r="AL98" s="7"/>
      <c r="AM98" s="4"/>
      <c r="AN98" s="53"/>
    </row>
    <row r="99" spans="1:40" ht="14.25" customHeight="1">
      <c r="A99" s="2"/>
      <c r="B99" s="27"/>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132"/>
    </row>
    <row r="100" spans="1:40" s="12" customFormat="1" ht="40.15" customHeight="1" thickBot="1">
      <c r="A100" s="110"/>
      <c r="B100" s="111"/>
      <c r="C100" s="92" t="s">
        <v>86</v>
      </c>
      <c r="D100" s="110"/>
      <c r="E100" s="110"/>
      <c r="F100" s="110"/>
      <c r="G100" s="110"/>
      <c r="H100" s="110"/>
      <c r="I100" s="110"/>
      <c r="J100" s="110"/>
      <c r="K100" s="110"/>
      <c r="L100" s="110"/>
      <c r="M100" s="110"/>
      <c r="N100" s="110"/>
      <c r="O100" s="110"/>
      <c r="P100" s="110"/>
      <c r="Q100" s="110"/>
      <c r="R100" s="110"/>
      <c r="S100" s="110"/>
      <c r="T100" s="110"/>
      <c r="U100" s="110"/>
      <c r="V100" s="110"/>
      <c r="W100" s="110"/>
      <c r="X100" s="110"/>
      <c r="Y100" s="110"/>
      <c r="Z100" s="110"/>
      <c r="AA100" s="110"/>
      <c r="AB100" s="110"/>
      <c r="AC100" s="110"/>
      <c r="AD100" s="110"/>
      <c r="AE100" s="110"/>
      <c r="AF100" s="110"/>
      <c r="AG100" s="110"/>
      <c r="AH100" s="110"/>
      <c r="AI100" s="110"/>
      <c r="AJ100" s="110"/>
      <c r="AK100" s="110"/>
      <c r="AL100" s="110"/>
      <c r="AM100" s="110"/>
      <c r="AN100" s="134"/>
    </row>
    <row r="101" spans="1:40" s="13" customFormat="1" ht="9.75" customHeight="1">
      <c r="A101" s="113"/>
      <c r="B101" s="276" t="s">
        <v>53</v>
      </c>
      <c r="C101" s="277"/>
      <c r="D101" s="277"/>
      <c r="E101" s="277"/>
      <c r="F101" s="277"/>
      <c r="G101" s="277"/>
      <c r="H101" s="277"/>
      <c r="I101" s="124"/>
      <c r="J101" s="124"/>
      <c r="K101" s="124"/>
      <c r="L101" s="124"/>
      <c r="M101" s="124"/>
      <c r="N101" s="124"/>
      <c r="O101" s="124"/>
      <c r="P101" s="124"/>
      <c r="Q101" s="124"/>
      <c r="R101" s="124"/>
      <c r="S101" s="124"/>
      <c r="T101" s="124"/>
      <c r="U101" s="124"/>
      <c r="V101" s="124"/>
      <c r="W101" s="124"/>
      <c r="X101" s="124"/>
      <c r="Y101" s="124"/>
      <c r="Z101" s="124"/>
      <c r="AA101" s="124"/>
      <c r="AB101" s="124"/>
      <c r="AC101" s="124"/>
      <c r="AD101" s="125"/>
      <c r="AE101" s="121"/>
      <c r="AF101" s="122"/>
      <c r="AG101" s="122"/>
      <c r="AH101" s="122"/>
      <c r="AI101" s="122"/>
      <c r="AJ101" s="122"/>
      <c r="AK101" s="122"/>
      <c r="AL101" s="123"/>
      <c r="AM101" s="14"/>
      <c r="AN101" s="133"/>
    </row>
    <row r="102" spans="1:40" s="13" customFormat="1" ht="28.5" customHeight="1">
      <c r="A102" s="113"/>
      <c r="B102" s="279"/>
      <c r="C102" s="280"/>
      <c r="D102" s="280"/>
      <c r="E102" s="280"/>
      <c r="F102" s="280"/>
      <c r="G102" s="280"/>
      <c r="H102" s="280"/>
      <c r="I102" s="284" t="s">
        <v>95</v>
      </c>
      <c r="J102" s="284"/>
      <c r="K102" s="284"/>
      <c r="L102" s="284"/>
      <c r="M102" s="284"/>
      <c r="N102" s="284"/>
      <c r="O102" s="284"/>
      <c r="P102" s="284"/>
      <c r="Q102" s="284"/>
      <c r="R102" s="284"/>
      <c r="S102" s="284"/>
      <c r="T102" s="284"/>
      <c r="U102" s="284"/>
      <c r="V102" s="284"/>
      <c r="W102" s="284"/>
      <c r="X102" s="284"/>
      <c r="Y102" s="284"/>
      <c r="Z102" s="284"/>
      <c r="AA102" s="284"/>
      <c r="AB102" s="284"/>
      <c r="AC102" s="284"/>
      <c r="AD102" s="115" t="s">
        <v>43</v>
      </c>
      <c r="AE102" s="281">
        <f>AN102</f>
        <v>0</v>
      </c>
      <c r="AF102" s="281"/>
      <c r="AG102" s="281"/>
      <c r="AH102" s="281"/>
      <c r="AI102" s="281"/>
      <c r="AJ102" s="281"/>
      <c r="AK102" s="281"/>
      <c r="AL102" s="120"/>
      <c r="AM102" s="14"/>
      <c r="AN102" s="133">
        <f>SUM(AN87:AN89)+(SUM(AN92:AO94))</f>
        <v>0</v>
      </c>
    </row>
    <row r="103" spans="1:40" s="12" customFormat="1" ht="25.15" thickBot="1">
      <c r="A103" s="110"/>
      <c r="B103" s="126"/>
      <c r="C103" s="127" t="s">
        <v>54</v>
      </c>
      <c r="D103" s="128"/>
      <c r="E103" s="128"/>
      <c r="F103" s="128"/>
      <c r="G103" s="128"/>
      <c r="H103" s="128"/>
      <c r="I103" s="128"/>
      <c r="J103" s="128"/>
      <c r="K103" s="128"/>
      <c r="L103" s="128"/>
      <c r="M103" s="128"/>
      <c r="N103" s="128"/>
      <c r="O103" s="128"/>
      <c r="P103" s="128"/>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9"/>
      <c r="AM103" s="58"/>
      <c r="AN103" s="134"/>
    </row>
    <row r="104" spans="1:40" s="2" customFormat="1" ht="12.75" customHeight="1" thickBot="1">
      <c r="A104" s="4"/>
      <c r="B104" s="275"/>
      <c r="C104" s="275"/>
      <c r="D104" s="275"/>
      <c r="E104" s="275"/>
      <c r="F104" s="275"/>
      <c r="G104" s="275"/>
      <c r="H104" s="275"/>
      <c r="I104" s="275"/>
      <c r="J104" s="275"/>
      <c r="K104" s="275"/>
      <c r="L104" s="275"/>
      <c r="M104" s="275"/>
      <c r="N104" s="275"/>
      <c r="O104" s="275"/>
      <c r="P104" s="275"/>
      <c r="Q104" s="275"/>
      <c r="R104" s="275"/>
      <c r="S104" s="275"/>
      <c r="T104" s="275"/>
      <c r="U104" s="275"/>
      <c r="V104" s="275"/>
      <c r="W104" s="275"/>
      <c r="X104" s="275"/>
      <c r="Y104" s="275"/>
      <c r="Z104" s="275"/>
      <c r="AA104" s="275"/>
      <c r="AB104" s="275"/>
      <c r="AC104" s="275"/>
      <c r="AD104" s="275"/>
      <c r="AE104" s="275"/>
      <c r="AF104" s="275"/>
      <c r="AG104" s="275"/>
      <c r="AH104" s="275"/>
      <c r="AI104" s="275"/>
      <c r="AJ104" s="275"/>
      <c r="AK104" s="275"/>
      <c r="AL104" s="275"/>
      <c r="AM104" s="4"/>
      <c r="AN104" s="53"/>
    </row>
    <row r="105" spans="1:40" s="21" customFormat="1" ht="37.5" customHeight="1">
      <c r="A105" s="19"/>
      <c r="B105" s="276" t="s">
        <v>61</v>
      </c>
      <c r="C105" s="277"/>
      <c r="D105" s="277"/>
      <c r="E105" s="277"/>
      <c r="F105" s="277"/>
      <c r="G105" s="277"/>
      <c r="H105" s="277"/>
      <c r="I105" s="277"/>
      <c r="J105" s="277"/>
      <c r="K105" s="277"/>
      <c r="L105" s="277"/>
      <c r="M105" s="277"/>
      <c r="N105" s="277"/>
      <c r="O105" s="277"/>
      <c r="P105" s="117" t="s">
        <v>55</v>
      </c>
      <c r="Q105" s="118"/>
      <c r="R105" s="118"/>
      <c r="S105" s="118"/>
      <c r="T105" s="118"/>
      <c r="U105" s="118"/>
      <c r="V105" s="119"/>
      <c r="W105" s="118"/>
      <c r="X105" s="118"/>
      <c r="Y105" s="118"/>
      <c r="Z105" s="118"/>
      <c r="AA105" s="118"/>
      <c r="AB105" s="118"/>
      <c r="AC105" s="118"/>
      <c r="AD105" s="119" t="s">
        <v>43</v>
      </c>
      <c r="AE105" s="278" cm="1">
        <f t="array" ref="AE105">IF(ISBLANK(AM),"",AN105)</f>
        <v>0</v>
      </c>
      <c r="AF105" s="278"/>
      <c r="AG105" s="278"/>
      <c r="AH105" s="278"/>
      <c r="AI105" s="278"/>
      <c r="AJ105" s="278"/>
      <c r="AK105" s="278"/>
      <c r="AL105" s="83"/>
      <c r="AM105" s="20"/>
      <c r="AN105" s="133">
        <f>AN85-AN102-N90+AE90</f>
        <v>0</v>
      </c>
    </row>
    <row r="106" spans="1:40" s="21" customFormat="1" ht="26.25" customHeight="1">
      <c r="A106" s="19"/>
      <c r="B106" s="22"/>
      <c r="C106" s="84" t="s">
        <v>1</v>
      </c>
      <c r="D106" s="268" t="s">
        <v>49</v>
      </c>
      <c r="E106" s="268"/>
      <c r="F106" s="268"/>
      <c r="G106" s="268"/>
      <c r="H106" s="268"/>
      <c r="I106" s="268"/>
      <c r="J106" s="268"/>
      <c r="K106" s="268"/>
      <c r="L106" s="268"/>
      <c r="M106" s="268"/>
      <c r="N106" s="268"/>
      <c r="O106" s="268"/>
      <c r="P106" s="268"/>
      <c r="Q106" s="268"/>
      <c r="R106" s="268"/>
      <c r="S106" s="268"/>
      <c r="T106" s="268"/>
      <c r="U106" s="268"/>
      <c r="V106" s="268"/>
      <c r="W106" s="268"/>
      <c r="X106" s="268"/>
      <c r="Y106" s="268"/>
      <c r="Z106" s="268"/>
      <c r="AA106" s="268"/>
      <c r="AB106" s="268"/>
      <c r="AC106" s="268"/>
      <c r="AD106" s="268"/>
      <c r="AE106" s="268"/>
      <c r="AF106" s="268"/>
      <c r="AG106" s="268"/>
      <c r="AH106" s="268"/>
      <c r="AI106" s="268"/>
      <c r="AJ106" s="268"/>
      <c r="AK106" s="268"/>
      <c r="AL106" s="269"/>
      <c r="AM106" s="20"/>
      <c r="AN106" s="141"/>
    </row>
    <row r="107" spans="1:40" s="21" customFormat="1" ht="22.5" customHeight="1">
      <c r="A107" s="19"/>
      <c r="B107" s="22"/>
      <c r="C107" s="84" t="s">
        <v>1</v>
      </c>
      <c r="D107" s="268" t="s">
        <v>50</v>
      </c>
      <c r="E107" s="268"/>
      <c r="F107" s="268"/>
      <c r="G107" s="268"/>
      <c r="H107" s="268"/>
      <c r="I107" s="268"/>
      <c r="J107" s="268"/>
      <c r="K107" s="268"/>
      <c r="L107" s="268"/>
      <c r="M107" s="268"/>
      <c r="N107" s="268"/>
      <c r="O107" s="268"/>
      <c r="P107" s="268"/>
      <c r="Q107" s="268"/>
      <c r="R107" s="268"/>
      <c r="S107" s="268"/>
      <c r="T107" s="268"/>
      <c r="U107" s="268"/>
      <c r="V107" s="268"/>
      <c r="W107" s="268"/>
      <c r="X107" s="268"/>
      <c r="Y107" s="268"/>
      <c r="Z107" s="268"/>
      <c r="AA107" s="268"/>
      <c r="AB107" s="268"/>
      <c r="AC107" s="268"/>
      <c r="AD107" s="268"/>
      <c r="AE107" s="268"/>
      <c r="AF107" s="268"/>
      <c r="AG107" s="268"/>
      <c r="AH107" s="268"/>
      <c r="AI107" s="268"/>
      <c r="AJ107" s="268"/>
      <c r="AK107" s="268"/>
      <c r="AL107" s="269"/>
      <c r="AM107" s="20"/>
      <c r="AN107" s="141"/>
    </row>
    <row r="108" spans="1:40" s="21" customFormat="1" ht="22.5" customHeight="1">
      <c r="A108" s="19"/>
      <c r="B108" s="22"/>
      <c r="C108" s="84" t="s">
        <v>1</v>
      </c>
      <c r="D108" s="130" t="s">
        <v>51</v>
      </c>
      <c r="E108" s="130"/>
      <c r="F108" s="130"/>
      <c r="G108" s="130"/>
      <c r="H108" s="130"/>
      <c r="I108" s="130"/>
      <c r="J108" s="130"/>
      <c r="K108" s="270"/>
      <c r="L108" s="270"/>
      <c r="M108" s="270"/>
      <c r="N108" s="270"/>
      <c r="O108" s="270"/>
      <c r="P108" s="270"/>
      <c r="Q108" s="270"/>
      <c r="R108" s="270"/>
      <c r="S108" s="270"/>
      <c r="T108" s="270"/>
      <c r="U108" s="270"/>
      <c r="V108" s="270"/>
      <c r="W108" s="270"/>
      <c r="X108" s="270"/>
      <c r="Y108" s="270"/>
      <c r="Z108" s="270"/>
      <c r="AA108" s="270"/>
      <c r="AB108" s="270"/>
      <c r="AC108" s="270"/>
      <c r="AD108" s="270"/>
      <c r="AE108" s="270"/>
      <c r="AF108" s="270"/>
      <c r="AG108" s="270"/>
      <c r="AH108" s="270"/>
      <c r="AI108" s="270"/>
      <c r="AJ108" s="270"/>
      <c r="AK108" s="270"/>
      <c r="AL108" s="131"/>
      <c r="AM108" s="20"/>
    </row>
    <row r="109" spans="1:40" s="21" customFormat="1" ht="22.5" customHeight="1" thickBot="1">
      <c r="A109" s="19"/>
      <c r="B109" s="23"/>
      <c r="C109" s="85" t="s">
        <v>1</v>
      </c>
      <c r="D109" s="271" t="s">
        <v>52</v>
      </c>
      <c r="E109" s="271"/>
      <c r="F109" s="271"/>
      <c r="G109" s="271"/>
      <c r="H109" s="271"/>
      <c r="I109" s="271"/>
      <c r="J109" s="271"/>
      <c r="K109" s="271"/>
      <c r="L109" s="271"/>
      <c r="M109" s="271"/>
      <c r="N109" s="271"/>
      <c r="O109" s="271"/>
      <c r="P109" s="271"/>
      <c r="Q109" s="271"/>
      <c r="R109" s="271"/>
      <c r="S109" s="271"/>
      <c r="T109" s="271"/>
      <c r="U109" s="271"/>
      <c r="V109" s="271"/>
      <c r="W109" s="271"/>
      <c r="X109" s="271"/>
      <c r="Y109" s="271"/>
      <c r="Z109" s="271"/>
      <c r="AA109" s="271"/>
      <c r="AB109" s="271"/>
      <c r="AC109" s="271"/>
      <c r="AD109" s="271"/>
      <c r="AE109" s="271"/>
      <c r="AF109" s="271"/>
      <c r="AG109" s="271"/>
      <c r="AH109" s="271"/>
      <c r="AI109" s="271"/>
      <c r="AJ109" s="271"/>
      <c r="AK109" s="271"/>
      <c r="AL109" s="272"/>
      <c r="AM109" s="20"/>
    </row>
    <row r="110" spans="1:40" s="132" customFormat="1" ht="12" customHeight="1">
      <c r="A110" s="100"/>
      <c r="B110" s="99"/>
      <c r="C110" s="100"/>
      <c r="D110" s="100"/>
      <c r="E110" s="100"/>
      <c r="F110" s="100"/>
      <c r="G110" s="100"/>
      <c r="H110" s="100"/>
      <c r="I110" s="100"/>
      <c r="J110" s="100"/>
      <c r="K110" s="100"/>
      <c r="L110" s="100"/>
      <c r="M110" s="100"/>
      <c r="N110" s="100"/>
      <c r="O110" s="100"/>
      <c r="P110" s="100"/>
      <c r="Q110" s="100"/>
      <c r="R110" s="100"/>
      <c r="S110" s="100"/>
      <c r="T110" s="100"/>
      <c r="U110" s="100"/>
      <c r="V110" s="100"/>
      <c r="W110" s="100"/>
      <c r="X110" s="100"/>
      <c r="Y110" s="100"/>
      <c r="Z110" s="100"/>
      <c r="AA110" s="100"/>
      <c r="AB110" s="100"/>
      <c r="AC110" s="100"/>
      <c r="AD110" s="100"/>
      <c r="AE110" s="100"/>
      <c r="AF110" s="100"/>
      <c r="AG110" s="100"/>
      <c r="AH110" s="100"/>
      <c r="AI110" s="100"/>
      <c r="AJ110" s="100"/>
      <c r="AK110" s="100"/>
      <c r="AL110" s="100"/>
      <c r="AM110" s="100"/>
    </row>
    <row r="111" spans="1:40" s="53" customFormat="1" ht="3" customHeight="1">
      <c r="A111" s="100"/>
      <c r="B111" s="99"/>
      <c r="C111" s="99"/>
      <c r="D111" s="99"/>
      <c r="E111" s="99"/>
      <c r="F111" s="99"/>
      <c r="G111" s="99"/>
      <c r="H111" s="99"/>
      <c r="I111" s="100"/>
      <c r="J111" s="100"/>
      <c r="K111" s="100"/>
      <c r="L111" s="100"/>
      <c r="M111" s="100"/>
      <c r="N111" s="100"/>
      <c r="O111" s="100"/>
      <c r="P111" s="100"/>
      <c r="Q111" s="100"/>
      <c r="R111" s="100"/>
      <c r="S111" s="100"/>
      <c r="T111" s="100"/>
      <c r="U111" s="100"/>
      <c r="V111" s="100"/>
      <c r="W111" s="100"/>
      <c r="X111" s="100"/>
      <c r="Y111" s="100"/>
      <c r="Z111" s="100"/>
      <c r="AA111" s="100"/>
      <c r="AB111" s="100"/>
      <c r="AC111" s="100"/>
      <c r="AD111" s="100"/>
      <c r="AE111" s="100"/>
      <c r="AF111" s="100"/>
      <c r="AG111" s="100"/>
      <c r="AH111" s="100"/>
      <c r="AI111" s="100"/>
      <c r="AJ111" s="100"/>
      <c r="AK111" s="100"/>
      <c r="AL111" s="100"/>
      <c r="AM111" s="100"/>
    </row>
    <row r="112" spans="1:40" s="53" customFormat="1" ht="21.75" hidden="1" customHeight="1">
      <c r="A112" s="47"/>
      <c r="B112" s="116"/>
      <c r="C112" s="47"/>
      <c r="D112" s="47"/>
      <c r="E112" s="47"/>
      <c r="F112" s="47"/>
      <c r="G112" s="47"/>
      <c r="H112" s="47"/>
      <c r="I112" s="47"/>
      <c r="J112" s="47"/>
      <c r="K112" s="47"/>
      <c r="L112" s="47"/>
      <c r="M112" s="47"/>
      <c r="N112" s="47"/>
      <c r="O112" s="47"/>
      <c r="P112" s="47"/>
      <c r="Q112" s="47"/>
      <c r="R112" s="47"/>
      <c r="S112" s="47"/>
      <c r="T112" s="47"/>
      <c r="U112" s="47"/>
      <c r="V112" s="47"/>
      <c r="W112" s="47"/>
      <c r="X112" s="47"/>
      <c r="Y112" s="47"/>
      <c r="Z112" s="47"/>
      <c r="AA112" s="47"/>
      <c r="AB112" s="47"/>
      <c r="AC112" s="47"/>
      <c r="AD112" s="47"/>
      <c r="AE112" s="47"/>
      <c r="AF112" s="47"/>
      <c r="AG112" s="47"/>
      <c r="AH112" s="47"/>
      <c r="AI112" s="47"/>
      <c r="AJ112" s="47"/>
      <c r="AK112" s="47"/>
      <c r="AL112" s="47"/>
      <c r="AM112" s="47"/>
    </row>
    <row r="113" spans="1:39" s="53" customFormat="1" ht="7.5" customHeight="1">
      <c r="B113" s="54"/>
    </row>
    <row r="114" spans="1:39" s="132" customFormat="1" ht="18" hidden="1" customHeight="1">
      <c r="A114" s="53"/>
      <c r="B114" s="54"/>
      <c r="C114" s="53"/>
      <c r="D114" s="53"/>
      <c r="E114" s="53"/>
      <c r="F114" s="53"/>
      <c r="G114" s="53"/>
      <c r="H114" s="53"/>
      <c r="I114" s="53"/>
      <c r="J114" s="53"/>
      <c r="K114" s="53"/>
      <c r="L114" s="53"/>
      <c r="M114" s="53"/>
      <c r="N114" s="53"/>
      <c r="O114" s="53"/>
      <c r="P114" s="53"/>
      <c r="Q114" s="53"/>
      <c r="R114" s="53"/>
      <c r="S114" s="53"/>
      <c r="T114" s="53"/>
      <c r="U114" s="53"/>
      <c r="V114" s="53"/>
      <c r="W114" s="53"/>
      <c r="X114" s="53"/>
      <c r="Y114" s="53"/>
      <c r="Z114" s="53"/>
      <c r="AA114" s="53"/>
      <c r="AB114" s="53"/>
      <c r="AC114" s="53"/>
      <c r="AD114" s="53"/>
      <c r="AE114" s="53"/>
      <c r="AF114" s="53"/>
      <c r="AG114" s="53"/>
      <c r="AH114" s="53"/>
      <c r="AI114" s="53"/>
      <c r="AJ114" s="53"/>
      <c r="AK114" s="53"/>
      <c r="AL114" s="53"/>
      <c r="AM114" s="53"/>
    </row>
    <row r="115" spans="1:39" s="132" customFormat="1" ht="18" customHeight="1">
      <c r="A115" s="183" t="s">
        <v>20</v>
      </c>
      <c r="B115" s="183"/>
      <c r="C115" s="183"/>
      <c r="D115" s="183"/>
      <c r="E115" s="183"/>
      <c r="F115" s="183"/>
      <c r="G115" s="183"/>
      <c r="H115" s="183"/>
      <c r="I115" s="183"/>
      <c r="J115" s="183"/>
      <c r="K115" s="183"/>
      <c r="L115" s="183"/>
      <c r="M115" s="183"/>
      <c r="N115" s="183"/>
      <c r="O115" s="183"/>
      <c r="P115" s="183"/>
      <c r="Q115" s="183"/>
      <c r="R115" s="183"/>
      <c r="S115" s="183"/>
      <c r="T115" s="183"/>
      <c r="U115" s="183"/>
      <c r="V115" s="183"/>
      <c r="W115" s="183"/>
      <c r="X115" s="183"/>
      <c r="Y115" s="183"/>
      <c r="Z115" s="183"/>
      <c r="AA115" s="183"/>
      <c r="AB115" s="183"/>
      <c r="AC115" s="183"/>
      <c r="AD115" s="183"/>
      <c r="AE115" s="183"/>
      <c r="AF115" s="183"/>
      <c r="AG115" s="183"/>
      <c r="AH115" s="183"/>
      <c r="AI115" s="183"/>
      <c r="AJ115" s="183"/>
      <c r="AK115" s="183"/>
      <c r="AL115" s="183"/>
      <c r="AM115" s="183"/>
    </row>
    <row r="116" spans="1:39" s="132" customFormat="1" ht="18" customHeight="1">
      <c r="A116" s="183"/>
      <c r="B116" s="183"/>
      <c r="C116" s="183"/>
      <c r="D116" s="183"/>
      <c r="E116" s="183"/>
      <c r="F116" s="183"/>
      <c r="G116" s="183"/>
      <c r="H116" s="183"/>
      <c r="I116" s="183"/>
      <c r="J116" s="183"/>
      <c r="K116" s="183"/>
      <c r="L116" s="183"/>
      <c r="M116" s="183"/>
      <c r="N116" s="183"/>
      <c r="O116" s="183"/>
      <c r="P116" s="183"/>
      <c r="Q116" s="183"/>
      <c r="R116" s="183"/>
      <c r="S116" s="183"/>
      <c r="T116" s="183"/>
      <c r="U116" s="183"/>
      <c r="V116" s="183"/>
      <c r="W116" s="183"/>
      <c r="X116" s="183"/>
      <c r="Y116" s="183"/>
      <c r="Z116" s="183"/>
      <c r="AA116" s="183"/>
      <c r="AB116" s="183"/>
      <c r="AC116" s="183"/>
      <c r="AD116" s="183"/>
      <c r="AE116" s="183"/>
      <c r="AF116" s="183"/>
      <c r="AG116" s="183"/>
      <c r="AH116" s="183"/>
      <c r="AI116" s="183"/>
      <c r="AJ116" s="183"/>
      <c r="AK116" s="183"/>
      <c r="AL116" s="183"/>
      <c r="AM116" s="183"/>
    </row>
    <row r="117" spans="1:39" s="132" customFormat="1" ht="9" customHeight="1">
      <c r="A117" s="100"/>
      <c r="B117" s="99"/>
      <c r="C117" s="100"/>
      <c r="D117" s="100"/>
      <c r="E117" s="100"/>
      <c r="F117" s="100"/>
      <c r="G117" s="100"/>
      <c r="H117" s="100"/>
      <c r="I117" s="100"/>
      <c r="J117" s="100"/>
      <c r="K117" s="100"/>
      <c r="L117" s="100"/>
      <c r="M117" s="100"/>
      <c r="N117" s="100"/>
      <c r="O117" s="100"/>
      <c r="P117" s="100"/>
      <c r="Q117" s="100"/>
      <c r="R117" s="100"/>
      <c r="S117" s="100"/>
      <c r="T117" s="100"/>
      <c r="U117" s="100"/>
      <c r="V117" s="100"/>
      <c r="W117" s="100"/>
      <c r="X117" s="100"/>
      <c r="Y117" s="100"/>
      <c r="Z117" s="100"/>
      <c r="AA117" s="100"/>
      <c r="AB117" s="100"/>
      <c r="AC117" s="100"/>
      <c r="AD117" s="100"/>
      <c r="AE117" s="100"/>
      <c r="AF117" s="100"/>
      <c r="AG117" s="100"/>
      <c r="AH117" s="100"/>
      <c r="AI117" s="100"/>
      <c r="AJ117" s="100"/>
      <c r="AK117" s="100"/>
      <c r="AL117" s="100"/>
      <c r="AM117" s="100"/>
    </row>
    <row r="118" spans="1:39" s="132" customFormat="1" ht="53.25" customHeight="1">
      <c r="A118" s="100"/>
      <c r="B118" s="266" t="s">
        <v>83</v>
      </c>
      <c r="C118" s="267"/>
      <c r="D118" s="267"/>
      <c r="E118" s="267"/>
      <c r="F118" s="267"/>
      <c r="G118" s="267"/>
      <c r="H118" s="267"/>
      <c r="I118" s="267"/>
      <c r="J118" s="267"/>
      <c r="K118" s="267"/>
      <c r="L118" s="267"/>
      <c r="M118" s="267"/>
      <c r="N118" s="267"/>
      <c r="O118" s="267"/>
      <c r="P118" s="267"/>
      <c r="Q118" s="267"/>
      <c r="R118" s="267"/>
      <c r="S118" s="267"/>
      <c r="T118" s="267"/>
      <c r="U118" s="267"/>
      <c r="V118" s="267"/>
      <c r="W118" s="267"/>
      <c r="X118" s="267"/>
      <c r="Y118" s="267"/>
      <c r="Z118" s="267"/>
      <c r="AA118" s="267"/>
      <c r="AB118" s="267"/>
      <c r="AC118" s="267"/>
      <c r="AD118" s="267"/>
      <c r="AE118" s="267"/>
      <c r="AF118" s="267"/>
      <c r="AG118" s="267"/>
      <c r="AH118" s="267"/>
      <c r="AI118" s="267"/>
      <c r="AJ118" s="267"/>
      <c r="AK118" s="267"/>
      <c r="AL118" s="267"/>
      <c r="AM118" s="100"/>
    </row>
    <row r="119" spans="1:39" s="132" customFormat="1" ht="9" customHeight="1">
      <c r="A119" s="100"/>
      <c r="B119" s="99"/>
      <c r="C119" s="100"/>
      <c r="D119" s="100"/>
      <c r="E119" s="100"/>
      <c r="F119" s="100"/>
      <c r="G119" s="100"/>
      <c r="H119" s="100"/>
      <c r="I119" s="100"/>
      <c r="J119" s="100"/>
      <c r="K119" s="100"/>
      <c r="L119" s="100"/>
      <c r="M119" s="100"/>
      <c r="N119" s="100"/>
      <c r="O119" s="100"/>
      <c r="P119" s="100"/>
      <c r="Q119" s="100"/>
      <c r="R119" s="100"/>
      <c r="S119" s="100"/>
      <c r="T119" s="100"/>
      <c r="U119" s="100"/>
      <c r="V119" s="100"/>
      <c r="W119" s="100"/>
      <c r="X119" s="100"/>
      <c r="Y119" s="100"/>
      <c r="Z119" s="100"/>
      <c r="AA119" s="100"/>
      <c r="AB119" s="100"/>
      <c r="AC119" s="100"/>
      <c r="AD119" s="100"/>
      <c r="AE119" s="100"/>
      <c r="AF119" s="100"/>
      <c r="AG119" s="100"/>
      <c r="AH119" s="100"/>
      <c r="AI119" s="100"/>
      <c r="AJ119" s="100"/>
      <c r="AK119" s="100"/>
      <c r="AL119" s="100"/>
      <c r="AM119" s="100"/>
    </row>
    <row r="120" spans="1:39" s="133" customFormat="1" ht="24" customHeight="1">
      <c r="A120" s="113"/>
      <c r="B120" s="264" t="s">
        <v>21</v>
      </c>
      <c r="C120" s="264"/>
      <c r="D120" s="264"/>
      <c r="E120" s="264"/>
      <c r="F120" s="264"/>
      <c r="G120" s="204"/>
      <c r="H120" s="262"/>
      <c r="I120" s="262"/>
      <c r="J120" s="262"/>
      <c r="K120" s="262"/>
      <c r="L120" s="262"/>
      <c r="M120" s="262"/>
      <c r="N120" s="262"/>
      <c r="O120" s="262"/>
      <c r="P120" s="262"/>
      <c r="Q120" s="262"/>
      <c r="R120" s="262"/>
      <c r="S120" s="262"/>
      <c r="T120" s="262"/>
      <c r="U120" s="262"/>
      <c r="V120" s="262"/>
      <c r="W120" s="262"/>
      <c r="X120" s="262"/>
      <c r="Y120" s="262"/>
      <c r="Z120" s="263"/>
      <c r="AA120" s="264" t="s">
        <v>22</v>
      </c>
      <c r="AB120" s="264"/>
      <c r="AC120" s="264"/>
      <c r="AD120" s="265"/>
      <c r="AE120" s="262"/>
      <c r="AF120" s="262"/>
      <c r="AG120" s="262"/>
      <c r="AH120" s="262"/>
      <c r="AI120" s="262"/>
      <c r="AJ120" s="262"/>
      <c r="AK120" s="262"/>
      <c r="AL120" s="262"/>
      <c r="AM120" s="100"/>
    </row>
    <row r="121" spans="1:39" s="132" customFormat="1" ht="30.75" customHeight="1">
      <c r="A121" s="100"/>
      <c r="B121" s="100"/>
      <c r="C121" s="100"/>
      <c r="D121" s="100"/>
      <c r="E121" s="100"/>
      <c r="F121" s="100"/>
      <c r="G121" s="100"/>
      <c r="H121" s="261" t="s">
        <v>100</v>
      </c>
      <c r="I121" s="261"/>
      <c r="J121" s="261"/>
      <c r="K121" s="261"/>
      <c r="L121" s="261"/>
      <c r="M121" s="261"/>
      <c r="N121" s="261"/>
      <c r="O121" s="261"/>
      <c r="P121" s="261"/>
      <c r="Q121" s="261"/>
      <c r="R121" s="261"/>
      <c r="S121" s="261"/>
      <c r="T121" s="261"/>
      <c r="U121" s="261"/>
      <c r="V121" s="100"/>
      <c r="W121" s="100"/>
      <c r="X121" s="100"/>
      <c r="Y121" s="100"/>
      <c r="Z121" s="100"/>
      <c r="AA121" s="100"/>
      <c r="AB121" s="100"/>
      <c r="AC121" s="100"/>
      <c r="AD121" s="100"/>
      <c r="AE121" s="100"/>
      <c r="AF121" s="100"/>
      <c r="AG121" s="100"/>
      <c r="AH121" s="100"/>
      <c r="AI121" s="100"/>
      <c r="AJ121" s="100"/>
      <c r="AK121" s="100"/>
      <c r="AL121" s="100"/>
      <c r="AM121" s="100"/>
    </row>
    <row r="122" spans="1:39" ht="20.25" customHeight="1"/>
  </sheetData>
  <sheetProtection algorithmName="SHA-512" hashValue="PQpvcKmH0kR4ehzkIppKoEvMdhIom874iZn1dEng7xNXjbk4cUxRmaRp3q9740A2LEpcnTyRlMmDjSH46uJdVg==" saltValue="RGN89Nwn/Pz1dNXu2Zjr5A==" spinCount="100000" sheet="1" selectLockedCells="1"/>
  <mergeCells count="154">
    <mergeCell ref="K75:O75"/>
    <mergeCell ref="B88:J88"/>
    <mergeCell ref="B90:F90"/>
    <mergeCell ref="G90:J90"/>
    <mergeCell ref="B104:AL104"/>
    <mergeCell ref="B120:G120"/>
    <mergeCell ref="B105:O105"/>
    <mergeCell ref="AE105:AK105"/>
    <mergeCell ref="A115:AM116"/>
    <mergeCell ref="B101:H102"/>
    <mergeCell ref="AE102:AK102"/>
    <mergeCell ref="B97:G97"/>
    <mergeCell ref="H97:AL97"/>
    <mergeCell ref="I102:AC102"/>
    <mergeCell ref="B87:J87"/>
    <mergeCell ref="B94:J94"/>
    <mergeCell ref="P75:S75"/>
    <mergeCell ref="U75:Y75"/>
    <mergeCell ref="Z75:AC75"/>
    <mergeCell ref="AD75:AH75"/>
    <mergeCell ref="T92:X92"/>
    <mergeCell ref="Y92:AB92"/>
    <mergeCell ref="AE92:AG92"/>
    <mergeCell ref="A84:AM84"/>
    <mergeCell ref="T90:AB90"/>
    <mergeCell ref="H121:U121"/>
    <mergeCell ref="H120:Z120"/>
    <mergeCell ref="AA120:AC120"/>
    <mergeCell ref="AD120:AL120"/>
    <mergeCell ref="B118:AL118"/>
    <mergeCell ref="D106:AL106"/>
    <mergeCell ref="D107:AL107"/>
    <mergeCell ref="K108:AK108"/>
    <mergeCell ref="D109:AL109"/>
    <mergeCell ref="B69:J69"/>
    <mergeCell ref="AI92:AL92"/>
    <mergeCell ref="AI75:AL75"/>
    <mergeCell ref="AE85:AL85"/>
    <mergeCell ref="K85:O85"/>
    <mergeCell ref="G92:J92"/>
    <mergeCell ref="B92:F92"/>
    <mergeCell ref="AB94:AC94"/>
    <mergeCell ref="Y94:Z94"/>
    <mergeCell ref="AE94:AG94"/>
    <mergeCell ref="M92:O92"/>
    <mergeCell ref="P85:W85"/>
    <mergeCell ref="Y85:AA85"/>
    <mergeCell ref="G75:J75"/>
    <mergeCell ref="AI94:AL94"/>
    <mergeCell ref="B76:J76"/>
    <mergeCell ref="B77:J77"/>
    <mergeCell ref="B79:J79"/>
    <mergeCell ref="B78:J78"/>
    <mergeCell ref="K76:S76"/>
    <mergeCell ref="K77:S77"/>
    <mergeCell ref="K78:S78"/>
    <mergeCell ref="K79:S79"/>
    <mergeCell ref="AI90:AL90"/>
    <mergeCell ref="B54:G54"/>
    <mergeCell ref="N90:R90"/>
    <mergeCell ref="AE90:AG90"/>
    <mergeCell ref="AB54:AL54"/>
    <mergeCell ref="V58:AA58"/>
    <mergeCell ref="AB58:AL58"/>
    <mergeCell ref="H54:U54"/>
    <mergeCell ref="B73:J73"/>
    <mergeCell ref="B75:F75"/>
    <mergeCell ref="B85:J85"/>
    <mergeCell ref="B83:AL83"/>
    <mergeCell ref="S73:AA73"/>
    <mergeCell ref="AD76:AL76"/>
    <mergeCell ref="AD77:AL77"/>
    <mergeCell ref="AD78:AL78"/>
    <mergeCell ref="AD79:AL79"/>
    <mergeCell ref="U76:AC76"/>
    <mergeCell ref="U77:AC77"/>
    <mergeCell ref="U79:AC79"/>
    <mergeCell ref="U78:AC78"/>
    <mergeCell ref="B65:G65"/>
    <mergeCell ref="H65:U65"/>
    <mergeCell ref="V65:AA65"/>
    <mergeCell ref="AB65:AL65"/>
    <mergeCell ref="AA25:AL25"/>
    <mergeCell ref="B71:J71"/>
    <mergeCell ref="H58:U59"/>
    <mergeCell ref="A1:AD1"/>
    <mergeCell ref="AE1:AM1"/>
    <mergeCell ref="A6:AM6"/>
    <mergeCell ref="A7:AC7"/>
    <mergeCell ref="AD7:AM7"/>
    <mergeCell ref="B10:G10"/>
    <mergeCell ref="B67:G67"/>
    <mergeCell ref="H67:AL67"/>
    <mergeCell ref="B61:G61"/>
    <mergeCell ref="H61:U61"/>
    <mergeCell ref="B63:G63"/>
    <mergeCell ref="H63:U63"/>
    <mergeCell ref="V63:AA63"/>
    <mergeCell ref="AB63:AL63"/>
    <mergeCell ref="V61:AA61"/>
    <mergeCell ref="AB61:AL61"/>
    <mergeCell ref="B56:G56"/>
    <mergeCell ref="H56:U56"/>
    <mergeCell ref="V56:AA56"/>
    <mergeCell ref="AB56:AL56"/>
    <mergeCell ref="B58:G59"/>
    <mergeCell ref="V54:AA54"/>
    <mergeCell ref="AA37:AL37"/>
    <mergeCell ref="D38:Z38"/>
    <mergeCell ref="D39:Z39"/>
    <mergeCell ref="AA39:AL39"/>
    <mergeCell ref="A43:AM44"/>
    <mergeCell ref="B46:AL46"/>
    <mergeCell ref="B35:AL35"/>
    <mergeCell ref="AA24:AL24"/>
    <mergeCell ref="H51:U51"/>
    <mergeCell ref="B48:I48"/>
    <mergeCell ref="B50:I50"/>
    <mergeCell ref="AA48:AF48"/>
    <mergeCell ref="AA50:AF50"/>
    <mergeCell ref="D27:Z27"/>
    <mergeCell ref="D28:Z28"/>
    <mergeCell ref="D29:Z29"/>
    <mergeCell ref="D30:Z30"/>
    <mergeCell ref="D31:Z31"/>
    <mergeCell ref="D32:Z32"/>
    <mergeCell ref="D33:P33"/>
    <mergeCell ref="AA33:AL33"/>
    <mergeCell ref="B34:AL34"/>
    <mergeCell ref="B37:Z37"/>
    <mergeCell ref="B14:J14"/>
    <mergeCell ref="B16:J16"/>
    <mergeCell ref="AA23:AL23"/>
    <mergeCell ref="AA38:AL38"/>
    <mergeCell ref="AD14:AI14"/>
    <mergeCell ref="AD16:AI16"/>
    <mergeCell ref="H10:AL10"/>
    <mergeCell ref="A9:AM9"/>
    <mergeCell ref="AA32:AL32"/>
    <mergeCell ref="AA31:AL31"/>
    <mergeCell ref="AA30:AL30"/>
    <mergeCell ref="AA29:AL29"/>
    <mergeCell ref="AA28:AL28"/>
    <mergeCell ref="AA27:AL27"/>
    <mergeCell ref="AA26:AL26"/>
    <mergeCell ref="B12:G12"/>
    <mergeCell ref="H12:AL12"/>
    <mergeCell ref="B22:Z22"/>
    <mergeCell ref="AA22:AL22"/>
    <mergeCell ref="D23:Z23"/>
    <mergeCell ref="D24:Z24"/>
    <mergeCell ref="D25:Z25"/>
    <mergeCell ref="D26:Z26"/>
    <mergeCell ref="B20:AL20"/>
  </mergeCells>
  <dataValidations count="2">
    <dataValidation type="list" allowBlank="1" showInputMessage="1" showErrorMessage="1" sqref="L69 P69 S69 L71 P71 S71 AC71 AC69 L73 P73 AB73:AC73 AF73 AI73 P16 L16 L14 AC16 P92 S92 C38:C39 C106:C109 P14 S16 S14 P87:P88 U33 Q33 AC14 C23:C33" xr:uid="{4B834EE2-DE62-4201-9130-12392D7E5222}">
      <formula1>"✔,✖,☐"</formula1>
    </dataValidation>
    <dataValidation type="list" allowBlank="1" showInputMessage="1" showErrorMessage="1" sqref="L87:L88 T87:T88 AC87:AC88 L90 AC90 L92 P94 L94 X94 AA94 AD94 AH94 AC92" xr:uid="{363ECF13-E421-4915-A2FF-38D2ABDA1A64}">
      <formula1>"✔,☐"</formula1>
    </dataValidation>
  </dataValidations>
  <pageMargins left="0.45" right="0.45" top="0.5" bottom="0.5" header="0.05" footer="0.05"/>
  <pageSetup scale="50" orientation="portrait" r:id="rId1"/>
  <headerFooter>
    <oddFooter>&amp;LRevised: 2023-Jan-17&amp;CResidential Sale - Commission Disbursement
Prime Realty Group</oddFooter>
  </headerFooter>
  <rowBreaks count="1" manualBreakCount="1">
    <brk id="51" max="38"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tatus xmlns="71af3243-3dd4-4a8d-8c0d-dd76da1f02a5">Not started</Status>
    <MediaServiceKeyPoints xmlns="71af3243-3dd4-4a8d-8c0d-dd76da1f02a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2" ma:contentTypeDescription="Create a new document." ma:contentTypeScope="" ma:versionID="46e0ad8bcb937777a496f4378509b82b">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3afd91b9dddacb5807afd727ccca0e2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Status" ma:index="19" nillable="true" ma:displayName="Status" ma:default="Not started" ma:format="Dropdown" ma:internalName="Status">
      <xsd:simpleType>
        <xsd:restriction base="dms:Choice">
          <xsd:enumeration value="Not started"/>
          <xsd:enumeration value="In Progress"/>
          <xsd:enumeration value="Completed"/>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998EF94-6E8C-402E-908B-74232332AFBF}">
  <ds:schemaRefs>
    <ds:schemaRef ds:uri="http://schemas.microsoft.com/office/2006/metadata/properties"/>
    <ds:schemaRef ds:uri="http://schemas.microsoft.com/office/infopath/2007/PartnerControls"/>
    <ds:schemaRef ds:uri="71af3243-3dd4-4a8d-8c0d-dd76da1f02a5"/>
  </ds:schemaRefs>
</ds:datastoreItem>
</file>

<file path=customXml/itemProps2.xml><?xml version="1.0" encoding="utf-8"?>
<ds:datastoreItem xmlns:ds="http://schemas.openxmlformats.org/officeDocument/2006/customXml" ds:itemID="{364BB879-B1C0-404C-AB33-621B0D1B0076}">
  <ds:schemaRefs>
    <ds:schemaRef ds:uri="http://schemas.microsoft.com/sharepoint/v3/contenttype/forms"/>
  </ds:schemaRefs>
</ds:datastoreItem>
</file>

<file path=customXml/itemProps3.xml><?xml version="1.0" encoding="utf-8"?>
<ds:datastoreItem xmlns:ds="http://schemas.openxmlformats.org/officeDocument/2006/customXml" ds:itemID="{6601F930-8C5F-460C-87FC-E0FFF3C4D7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TM44917183</Templat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PRG CDA form</vt:lpstr>
      <vt:lpstr>'PRG CDA form'!Print_Area</vt:lpstr>
      <vt:lpstr>'PRG CDA form'!Print_Titles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2019-11-26T05:41:00Z</dcterms:created>
  <dcterms:modified xsi:type="dcterms:W3CDTF">2023-02-08T20:36:11Z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